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<sst xmlns="http://schemas.openxmlformats.org/spreadsheetml/2006/main" count="736" uniqueCount="295">
  <si>
    <t>Фамилия Имя</t>
  </si>
  <si>
    <t>1 тур</t>
  </si>
  <si>
    <t>2 тур</t>
  </si>
  <si>
    <t>3 тур</t>
  </si>
  <si>
    <t>4 тур</t>
  </si>
  <si>
    <t>5 тур</t>
  </si>
  <si>
    <t>6 тур</t>
  </si>
  <si>
    <t>7 тур</t>
  </si>
  <si>
    <t xml:space="preserve">год </t>
  </si>
  <si>
    <t>рождения</t>
  </si>
  <si>
    <t xml:space="preserve">№ </t>
  </si>
  <si>
    <t>п/п</t>
  </si>
  <si>
    <t>Сумма</t>
  </si>
  <si>
    <t>Колектив</t>
  </si>
  <si>
    <t>СШ №2</t>
  </si>
  <si>
    <t>Лешницкая СШ</t>
  </si>
  <si>
    <t>СШ №3</t>
  </si>
  <si>
    <t>М12</t>
  </si>
  <si>
    <t>М14</t>
  </si>
  <si>
    <t>Киклевич Иван</t>
  </si>
  <si>
    <t>Д 12</t>
  </si>
  <si>
    <t>Д 14</t>
  </si>
  <si>
    <t>Д 21</t>
  </si>
  <si>
    <t>№</t>
  </si>
  <si>
    <t>старт.</t>
  </si>
  <si>
    <t>Корявый Роман</t>
  </si>
  <si>
    <t>Грицкевич Тимофей</t>
  </si>
  <si>
    <t>Сахончик Роман</t>
  </si>
  <si>
    <t>М 10</t>
  </si>
  <si>
    <t>Гончар Олег</t>
  </si>
  <si>
    <t>Гамезо Анатолий</t>
  </si>
  <si>
    <t>Логовская СШ</t>
  </si>
  <si>
    <t>Педгимназия</t>
  </si>
  <si>
    <t>Гудков Дмитрий</t>
  </si>
  <si>
    <t>Губич Андрей</t>
  </si>
  <si>
    <t>Гайдук Владислав</t>
  </si>
  <si>
    <t>Марковский Валерий</t>
  </si>
  <si>
    <t>М16</t>
  </si>
  <si>
    <t>Грицкевич Артем</t>
  </si>
  <si>
    <t>Сынков Михаил</t>
  </si>
  <si>
    <t>Пенкрат Андрей</t>
  </si>
  <si>
    <t>М18</t>
  </si>
  <si>
    <t>М21</t>
  </si>
  <si>
    <t>Пожитков Михаил</t>
  </si>
  <si>
    <t>г. Жодино</t>
  </si>
  <si>
    <t>Д 10</t>
  </si>
  <si>
    <t>Д 16</t>
  </si>
  <si>
    <t>Д 18</t>
  </si>
  <si>
    <t>Пехота Александр</t>
  </si>
  <si>
    <t>Булойчик Павел</t>
  </si>
  <si>
    <t>Карпов Кирилл</t>
  </si>
  <si>
    <t>Костеневич Ян</t>
  </si>
  <si>
    <t>Место</t>
  </si>
  <si>
    <t>Крот Алексей</t>
  </si>
  <si>
    <t>Начальная школа</t>
  </si>
  <si>
    <t>Крот Вадим</t>
  </si>
  <si>
    <t>Гетьман Антон</t>
  </si>
  <si>
    <t>Кулеш Дмитрий</t>
  </si>
  <si>
    <t>Ушанская СШ</t>
  </si>
  <si>
    <t>Парфенов Николай</t>
  </si>
  <si>
    <t>Савич Илья</t>
  </si>
  <si>
    <t>Семеняко Вадим</t>
  </si>
  <si>
    <t>Букатый Илья</t>
  </si>
  <si>
    <t>Карбанович Ростислав</t>
  </si>
  <si>
    <t>БГУФК</t>
  </si>
  <si>
    <t>М 35</t>
  </si>
  <si>
    <t>Корявая Нина</t>
  </si>
  <si>
    <t>Карпович Анастасия</t>
  </si>
  <si>
    <t>Полынская Анастасия</t>
  </si>
  <si>
    <t>Ванькевич Дарья</t>
  </si>
  <si>
    <t>Старостенко Александра</t>
  </si>
  <si>
    <t>Соколовская Ольга</t>
  </si>
  <si>
    <t>Ванькевич Александра</t>
  </si>
  <si>
    <t>Колячко Вероника</t>
  </si>
  <si>
    <t>Касперович Людмила</t>
  </si>
  <si>
    <t>Абметко Анастасия</t>
  </si>
  <si>
    <t>Дербан Анастасия</t>
  </si>
  <si>
    <t>Ермаченок Анастасия</t>
  </si>
  <si>
    <t>Ж 35</t>
  </si>
  <si>
    <t>Соколовский Евгений</t>
  </si>
  <si>
    <t>Лапытько Ольга</t>
  </si>
  <si>
    <t>Макович Дарья</t>
  </si>
  <si>
    <t>Капланецкая СШ</t>
  </si>
  <si>
    <t>Погостская СШ</t>
  </si>
  <si>
    <t>Федорченко Дмитрий</t>
  </si>
  <si>
    <t>Басько Олег</t>
  </si>
  <si>
    <t>Зеленко Илья</t>
  </si>
  <si>
    <t>Горох Максим</t>
  </si>
  <si>
    <t>Миклуш Анастасия</t>
  </si>
  <si>
    <t>Яроцкая Полина</t>
  </si>
  <si>
    <t>Маркелова Татьяна</t>
  </si>
  <si>
    <t>Костюкевич Евгений</t>
  </si>
  <si>
    <t>Телюк Николай</t>
  </si>
  <si>
    <t>Петрусевич Максим</t>
  </si>
  <si>
    <t>Телюк Дмитрий</t>
  </si>
  <si>
    <t>Тишкевич Алексей</t>
  </si>
  <si>
    <t>Голуб Николай</t>
  </si>
  <si>
    <t>Крачковская Ольга</t>
  </si>
  <si>
    <t>"Березинский азимут 2012"</t>
  </si>
  <si>
    <t>г. Могилев</t>
  </si>
  <si>
    <t>Старцев Владислав</t>
  </si>
  <si>
    <t>Хендогий Владислав</t>
  </si>
  <si>
    <t>Каленик Сергей</t>
  </si>
  <si>
    <t>Смолер Алексей</t>
  </si>
  <si>
    <t>Цедрик Алексей</t>
  </si>
  <si>
    <t>Федоров Алексей</t>
  </si>
  <si>
    <t>Горошко Алексей</t>
  </si>
  <si>
    <t>Валькович Виталий</t>
  </si>
  <si>
    <t>Шмарловский Илья</t>
  </si>
  <si>
    <t>Гореничская СШ</t>
  </si>
  <si>
    <t>Дудоренко Кирилл</t>
  </si>
  <si>
    <t>Бенедещук Алексей</t>
  </si>
  <si>
    <t>Валькович Александр</t>
  </si>
  <si>
    <t>Борисевич Денис</t>
  </si>
  <si>
    <t>Бурый Дмитрий</t>
  </si>
  <si>
    <t>Жуковский Владислав</t>
  </si>
  <si>
    <t>Семашко Никита</t>
  </si>
  <si>
    <t>Яроцкий Виктор</t>
  </si>
  <si>
    <t>Рудаковский Дмитрий</t>
  </si>
  <si>
    <t>Мазанник Дмитрий</t>
  </si>
  <si>
    <t>Мурашко Владислав</t>
  </si>
  <si>
    <t>Бровко Илья</t>
  </si>
  <si>
    <t>Алейников Александр</t>
  </si>
  <si>
    <t>Гореническая СШ</t>
  </si>
  <si>
    <t>Конопацкий Никита</t>
  </si>
  <si>
    <t>Бондарь Александр</t>
  </si>
  <si>
    <t>Кушнер Алексей</t>
  </si>
  <si>
    <t>Сойко Алексей</t>
  </si>
  <si>
    <t>Малькевич Ольга</t>
  </si>
  <si>
    <t>Люторевич Яна</t>
  </si>
  <si>
    <t>Василюк Милана</t>
  </si>
  <si>
    <t>Дудко Анна</t>
  </si>
  <si>
    <t>Ганина Ольга</t>
  </si>
  <si>
    <t>Сушинская Дарья</t>
  </si>
  <si>
    <t>Карпович Вероника</t>
  </si>
  <si>
    <t>Сахончик Анастасия</t>
  </si>
  <si>
    <t>Карпович Егор</t>
  </si>
  <si>
    <t>Телюк Виталий</t>
  </si>
  <si>
    <t>Похолок Никита</t>
  </si>
  <si>
    <t>Рахманов Кирилл</t>
  </si>
  <si>
    <t>Винцаревич Юрий</t>
  </si>
  <si>
    <t>Жуков Максим</t>
  </si>
  <si>
    <t>Поплавская СШ</t>
  </si>
  <si>
    <t>ТЦ "Юность"</t>
  </si>
  <si>
    <t>Сушинский Андрей</t>
  </si>
  <si>
    <t>ДЮСШ</t>
  </si>
  <si>
    <t>Залан Влад</t>
  </si>
  <si>
    <t>Чистопьян Николай</t>
  </si>
  <si>
    <t>Борейший Евгений</t>
  </si>
  <si>
    <t>Авдеенко Олег</t>
  </si>
  <si>
    <t>Жуковский Дмитрий</t>
  </si>
  <si>
    <t>Галузо Александр</t>
  </si>
  <si>
    <t>Ермалович Юлия</t>
  </si>
  <si>
    <t>Маркелова Светлана</t>
  </si>
  <si>
    <t>Голубева Ангелина</t>
  </si>
  <si>
    <t>Вербицкая Екатерина</t>
  </si>
  <si>
    <t>Пискун Виктория</t>
  </si>
  <si>
    <t>Макаревич Кристина</t>
  </si>
  <si>
    <t>Мешков Павел</t>
  </si>
  <si>
    <t>Гимназия 35</t>
  </si>
  <si>
    <t>Павловский Алексей</t>
  </si>
  <si>
    <t>СШ №11</t>
  </si>
  <si>
    <t>Чуринец Вадим</t>
  </si>
  <si>
    <t>Сороко Алексей</t>
  </si>
  <si>
    <t>Минск</t>
  </si>
  <si>
    <t>Мицкус Александр</t>
  </si>
  <si>
    <t>Вильянов Евгений</t>
  </si>
  <si>
    <t>Уснич Николай</t>
  </si>
  <si>
    <t>Толкач Алексей</t>
  </si>
  <si>
    <t>Гимназия</t>
  </si>
  <si>
    <t>Сайковский Илья</t>
  </si>
  <si>
    <t>Федорченко Михаил</t>
  </si>
  <si>
    <t>Дубяго Денис</t>
  </si>
  <si>
    <t>Сас Дмитрий</t>
  </si>
  <si>
    <t>Бродецкая СШ</t>
  </si>
  <si>
    <t>Цепелев Алексей</t>
  </si>
  <si>
    <t>Вашкевич Стас</t>
  </si>
  <si>
    <t>Белоусов Александр</t>
  </si>
  <si>
    <t>Зыль Виталий</t>
  </si>
  <si>
    <t>Корявый Александр</t>
  </si>
  <si>
    <t>Сермяжко Андрей</t>
  </si>
  <si>
    <t>Сахончик Александр</t>
  </si>
  <si>
    <t>Пенкрат Виталий</t>
  </si>
  <si>
    <t>Сороко Александр</t>
  </si>
  <si>
    <t>Сорока Кристина</t>
  </si>
  <si>
    <t>Долбик Татьяна</t>
  </si>
  <si>
    <t>СШ 11</t>
  </si>
  <si>
    <t>Косменко Екатерина</t>
  </si>
  <si>
    <t>Буримская Дарья</t>
  </si>
  <si>
    <t xml:space="preserve">Селибская </t>
  </si>
  <si>
    <t>Киклевич Юлия</t>
  </si>
  <si>
    <t>Сороко Людмила</t>
  </si>
  <si>
    <t>Киклевич Александр</t>
  </si>
  <si>
    <t>Павловец Кирилл</t>
  </si>
  <si>
    <t>Обметко Николай</t>
  </si>
  <si>
    <t>Самец Дмитрий</t>
  </si>
  <si>
    <t>Бахметов Денис</t>
  </si>
  <si>
    <t>Галиевский Олег</t>
  </si>
  <si>
    <t>Хохлов Евгений</t>
  </si>
  <si>
    <t>Любецкий Николай</t>
  </si>
  <si>
    <t>Евсович Антон</t>
  </si>
  <si>
    <t>Александрович Максим</t>
  </si>
  <si>
    <t>Воловик Александр</t>
  </si>
  <si>
    <t>Самец Леонид</t>
  </si>
  <si>
    <t>Павловец Михаил</t>
  </si>
  <si>
    <t>Бобровский Владимир</t>
  </si>
  <si>
    <t>Марковский Владислав</t>
  </si>
  <si>
    <t>Бурый Андрей</t>
  </si>
  <si>
    <t>Бондарчик Дмитрий</t>
  </si>
  <si>
    <t>Ефремов Иван</t>
  </si>
  <si>
    <t>Чубис Илья</t>
  </si>
  <si>
    <t>Бондарчик Александр</t>
  </si>
  <si>
    <t>Власова Полина</t>
  </si>
  <si>
    <t>Полынская Анна</t>
  </si>
  <si>
    <t>Власова Надежда</t>
  </si>
  <si>
    <t>Рафальская Александра</t>
  </si>
  <si>
    <t>Коленкович Юлия</t>
  </si>
  <si>
    <t>Ефремова Полина</t>
  </si>
  <si>
    <t>Хендогая Анастасия</t>
  </si>
  <si>
    <t>Бурая Юлия</t>
  </si>
  <si>
    <t>Киклевич Алеся</t>
  </si>
  <si>
    <t>Купреева Екатерина</t>
  </si>
  <si>
    <t>Кулинкович Татьяна</t>
  </si>
  <si>
    <t xml:space="preserve">Рейтинг масcовых соревнований по спортивному ориентированию </t>
  </si>
  <si>
    <t>Черноморцев Дмитрий</t>
  </si>
  <si>
    <t>Грицкевич Никита</t>
  </si>
  <si>
    <t>Ермаков Александр</t>
  </si>
  <si>
    <t>Изник Павел</t>
  </si>
  <si>
    <t>Костевич Даниил</t>
  </si>
  <si>
    <t>Крачковский Павел</t>
  </si>
  <si>
    <t>Фурс Дмитрий</t>
  </si>
  <si>
    <t>Шалепин Артём</t>
  </si>
  <si>
    <t>Цыбулько Павел</t>
  </si>
  <si>
    <t>Яроцкий Артём</t>
  </si>
  <si>
    <t>Балтрукевич Артем</t>
  </si>
  <si>
    <t>Шпаковский Павел</t>
  </si>
  <si>
    <t>Александрович Михаил</t>
  </si>
  <si>
    <t>Семешкевич Владислав</t>
  </si>
  <si>
    <t>Лавренович Артём</t>
  </si>
  <si>
    <t>Грузд Александр</t>
  </si>
  <si>
    <t>Комар Владислав</t>
  </si>
  <si>
    <t>Бузин Владислав</t>
  </si>
  <si>
    <t>Радкевич Игорь</t>
  </si>
  <si>
    <t>Пшибытко Александр</t>
  </si>
  <si>
    <t>Гриб Александр</t>
  </si>
  <si>
    <t>Яроцкий Владимир</t>
  </si>
  <si>
    <t>Пшибытко Павел</t>
  </si>
  <si>
    <t>Пригоцкий Константин</t>
  </si>
  <si>
    <t>Малашкевич Денис</t>
  </si>
  <si>
    <t>Ермолович Александр</t>
  </si>
  <si>
    <t>Щербанева Наталья</t>
  </si>
  <si>
    <t>Булойчик Мария</t>
  </si>
  <si>
    <t>Яроцкая Екатерина</t>
  </si>
  <si>
    <t>Тарабонда Ирина</t>
  </si>
  <si>
    <t>Свирид Анна</t>
  </si>
  <si>
    <t>Буяльская Виктория</t>
  </si>
  <si>
    <t>Сипайло Ирина</t>
  </si>
  <si>
    <t>Кот Ангелина</t>
  </si>
  <si>
    <t>Игорок Наташа</t>
  </si>
  <si>
    <t>Агеева Валерия</t>
  </si>
  <si>
    <t>Фомченкова Виктория</t>
  </si>
  <si>
    <t>Бринкевич Карина</t>
  </si>
  <si>
    <t>Рахманько Никита</t>
  </si>
  <si>
    <t>Овчаренко Василий</t>
  </si>
  <si>
    <t>Яроцкий Роман</t>
  </si>
  <si>
    <t>Базылев Дмитрий</t>
  </si>
  <si>
    <t>Липень Павел</t>
  </si>
  <si>
    <t>Макаревич Илья</t>
  </si>
  <si>
    <t>Савич Николай</t>
  </si>
  <si>
    <t>Дроцкий Николай</t>
  </si>
  <si>
    <t>Заборонок Евгений</t>
  </si>
  <si>
    <t>Гоман Николай</t>
  </si>
  <si>
    <t>Шукан Сергей</t>
  </si>
  <si>
    <t>Лично</t>
  </si>
  <si>
    <t>Стасевич Александр</t>
  </si>
  <si>
    <t>Кусков Павел</t>
  </si>
  <si>
    <t>Звонникова Антонина</t>
  </si>
  <si>
    <t>Кудряшова Юлия</t>
  </si>
  <si>
    <t>Жавнерович Юлия</t>
  </si>
  <si>
    <t>Климович Анастасия</t>
  </si>
  <si>
    <t>Климашонок Валентина</t>
  </si>
  <si>
    <t>Заборонок Виктория</t>
  </si>
  <si>
    <t>Малькович Ольга</t>
  </si>
  <si>
    <t>Гоман Полина</t>
  </si>
  <si>
    <t>Драко Полина</t>
  </si>
  <si>
    <t>Корчажко Виктория</t>
  </si>
  <si>
    <t>Курач Марина</t>
  </si>
  <si>
    <t>Старовойт Дарья</t>
  </si>
  <si>
    <t>Кулеш Светлана</t>
  </si>
  <si>
    <t>Ероховец Ирина</t>
  </si>
  <si>
    <t>Лаптенок Алина</t>
  </si>
  <si>
    <t>Яроцкий Николай</t>
  </si>
  <si>
    <t>Парфемова Екатерина</t>
  </si>
  <si>
    <t>Клеменя Екатерина</t>
  </si>
  <si>
    <t>после 7 тура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</si>
</sst>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164" fontId="6" fillId="0" borderId="0" xfId="0" applyNumberFormat="1" applyFont="1" applyBorder="1" applyAlignment="1">
      <alignment horizontal="center" shrinkToFi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shrinkToFit="1"/>
    </xf>
    <xf numFmtId="164" fontId="2" fillId="0" borderId="11" xfId="0" applyNumberFormat="1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shrinkToFi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164" fontId="8" fillId="0" borderId="19" xfId="0" applyNumberFormat="1" applyFont="1" applyBorder="1" applyAlignment="1">
      <alignment horizontal="center" shrinkToFit="1"/>
    </xf>
    <xf numFmtId="164" fontId="2" fillId="0" borderId="19" xfId="0" applyNumberFormat="1" applyFont="1" applyBorder="1" applyAlignment="1">
      <alignment horizontal="center" shrinkToFit="1"/>
    </xf>
    <xf numFmtId="164" fontId="8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7" fillId="0" borderId="21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/>
    </xf>
    <xf numFmtId="164" fontId="8" fillId="0" borderId="19" xfId="0" applyNumberFormat="1" applyFont="1" applyBorder="1" applyAlignment="1">
      <alignment horizontal="left"/>
    </xf>
    <xf numFmtId="0" fontId="17" fillId="0" borderId="19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55" fillId="0" borderId="21" xfId="0" applyFont="1" applyBorder="1" applyAlignment="1">
      <alignment horizontal="right"/>
    </xf>
    <xf numFmtId="0" fontId="8" fillId="0" borderId="19" xfId="0" applyFont="1" applyBorder="1" applyAlignment="1">
      <alignment shrinkToFit="1"/>
    </xf>
    <xf numFmtId="0" fontId="56" fillId="0" borderId="21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6" fillId="0" borderId="19" xfId="0" applyFont="1" applyBorder="1" applyAlignment="1">
      <alignment shrinkToFit="1"/>
    </xf>
    <xf numFmtId="0" fontId="16" fillId="0" borderId="28" xfId="0" applyFont="1" applyBorder="1" applyAlignment="1">
      <alignment horizontal="center"/>
    </xf>
    <xf numFmtId="1" fontId="17" fillId="0" borderId="25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21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2" fillId="0" borderId="15" xfId="0" applyFont="1" applyBorder="1" applyAlignment="1">
      <alignment/>
    </xf>
    <xf numFmtId="0" fontId="16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1" fontId="8" fillId="0" borderId="34" xfId="0" applyNumberFormat="1" applyFont="1" applyBorder="1" applyAlignment="1">
      <alignment horizontal="center" shrinkToFit="1"/>
    </xf>
    <xf numFmtId="1" fontId="8" fillId="0" borderId="34" xfId="0" applyNumberFormat="1" applyFont="1" applyBorder="1" applyAlignment="1">
      <alignment horizontal="center"/>
    </xf>
    <xf numFmtId="1" fontId="17" fillId="0" borderId="35" xfId="0" applyNumberFormat="1" applyFont="1" applyBorder="1" applyAlignment="1">
      <alignment/>
    </xf>
    <xf numFmtId="0" fontId="16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0"/>
  <sheetViews>
    <sheetView tabSelected="1" zoomScale="115" zoomScaleNormal="115" zoomScaleSheetLayoutView="100" zoomScalePageLayoutView="0" workbookViewId="0" topLeftCell="A1">
      <selection activeCell="F306" sqref="F306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3" width="6.25390625" style="0" customWidth="1"/>
    <col min="4" max="4" width="8.875" style="0" customWidth="1"/>
    <col min="5" max="5" width="17.00390625" style="0" customWidth="1"/>
    <col min="6" max="6" width="5.875" style="0" customWidth="1"/>
    <col min="7" max="7" width="6.125" style="0" customWidth="1"/>
    <col min="8" max="8" width="5.75390625" style="0" customWidth="1"/>
    <col min="9" max="9" width="5.875" style="0" customWidth="1"/>
    <col min="10" max="10" width="5.625" style="0" customWidth="1"/>
    <col min="11" max="11" width="5.875" style="0" customWidth="1"/>
    <col min="12" max="12" width="6.125" style="0" customWidth="1"/>
    <col min="13" max="13" width="6.75390625" style="0" customWidth="1"/>
    <col min="14" max="14" width="5.625" style="0" customWidth="1"/>
  </cols>
  <sheetData>
    <row r="1" spans="4:13" ht="18">
      <c r="D1" s="2"/>
      <c r="E1" s="2"/>
      <c r="F1" s="3" t="s">
        <v>223</v>
      </c>
      <c r="G1" s="3"/>
      <c r="H1" s="2"/>
      <c r="I1" s="2"/>
      <c r="J1" s="2"/>
      <c r="M1" s="7"/>
    </row>
    <row r="2" spans="4:13" ht="18">
      <c r="D2" s="2"/>
      <c r="E2" s="2"/>
      <c r="F2" s="3" t="s">
        <v>98</v>
      </c>
      <c r="G2" s="3"/>
      <c r="H2" s="2"/>
      <c r="I2" s="2"/>
      <c r="J2" s="2"/>
      <c r="M2" s="7"/>
    </row>
    <row r="3" spans="10:13" ht="12.75">
      <c r="J3" s="4" t="s">
        <v>294</v>
      </c>
      <c r="M3" s="7"/>
    </row>
    <row r="5" spans="1:14" ht="16.5" thickBot="1">
      <c r="A5" s="15"/>
      <c r="B5" s="8" t="s">
        <v>28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56" t="s">
        <v>10</v>
      </c>
      <c r="B6" s="57" t="s">
        <v>0</v>
      </c>
      <c r="C6" s="56" t="s">
        <v>24</v>
      </c>
      <c r="D6" s="57" t="s">
        <v>8</v>
      </c>
      <c r="E6" s="57" t="s">
        <v>13</v>
      </c>
      <c r="F6" s="56" t="s">
        <v>1</v>
      </c>
      <c r="G6" s="56" t="s">
        <v>2</v>
      </c>
      <c r="H6" s="56" t="s">
        <v>3</v>
      </c>
      <c r="I6" s="56" t="s">
        <v>4</v>
      </c>
      <c r="J6" s="56" t="s">
        <v>5</v>
      </c>
      <c r="K6" s="56" t="s">
        <v>6</v>
      </c>
      <c r="L6" s="56" t="s">
        <v>7</v>
      </c>
      <c r="M6" s="56" t="s">
        <v>12</v>
      </c>
      <c r="N6" s="58" t="s">
        <v>52</v>
      </c>
    </row>
    <row r="7" spans="1:14" ht="13.5" thickBot="1">
      <c r="A7" s="59" t="s">
        <v>11</v>
      </c>
      <c r="B7" s="72"/>
      <c r="C7" s="130" t="s">
        <v>23</v>
      </c>
      <c r="D7" s="72" t="s">
        <v>9</v>
      </c>
      <c r="E7" s="72"/>
      <c r="F7" s="74">
        <v>41006</v>
      </c>
      <c r="G7" s="74"/>
      <c r="H7" s="74"/>
      <c r="I7" s="74">
        <v>41166</v>
      </c>
      <c r="J7" s="74">
        <v>41208</v>
      </c>
      <c r="K7" s="137">
        <v>41213</v>
      </c>
      <c r="L7" s="137">
        <v>41229</v>
      </c>
      <c r="M7" s="72"/>
      <c r="N7" s="77"/>
    </row>
    <row r="8" spans="1:14" ht="12.75">
      <c r="A8" s="132">
        <v>1</v>
      </c>
      <c r="B8" s="125" t="s">
        <v>136</v>
      </c>
      <c r="C8" s="81"/>
      <c r="D8" s="81">
        <v>2002</v>
      </c>
      <c r="E8" s="81" t="s">
        <v>14</v>
      </c>
      <c r="F8" s="95">
        <v>98</v>
      </c>
      <c r="G8" s="95">
        <v>100</v>
      </c>
      <c r="H8" s="95">
        <v>0</v>
      </c>
      <c r="I8" s="95">
        <v>100</v>
      </c>
      <c r="J8" s="95">
        <v>98</v>
      </c>
      <c r="K8" s="95">
        <v>1</v>
      </c>
      <c r="L8" s="95">
        <v>100</v>
      </c>
      <c r="M8" s="102">
        <f aca="true" t="shared" si="0" ref="M8:M29">SUM(LARGE(F8:L8,1),LARGE(F8:L8,2),LARGE(F8:L8,3),LARGE(F8:L8,4))</f>
        <v>398</v>
      </c>
      <c r="N8" s="96">
        <v>1</v>
      </c>
    </row>
    <row r="9" spans="1:34" ht="15.75">
      <c r="A9" s="133">
        <v>2</v>
      </c>
      <c r="B9" s="126" t="s">
        <v>193</v>
      </c>
      <c r="C9" s="99"/>
      <c r="D9" s="81">
        <v>2003</v>
      </c>
      <c r="E9" s="81" t="s">
        <v>14</v>
      </c>
      <c r="F9" s="103">
        <v>0</v>
      </c>
      <c r="G9" s="103">
        <v>0</v>
      </c>
      <c r="H9" s="103">
        <v>0</v>
      </c>
      <c r="I9" s="103">
        <v>92</v>
      </c>
      <c r="J9" s="95">
        <v>94</v>
      </c>
      <c r="K9" s="95">
        <v>96</v>
      </c>
      <c r="L9" s="95">
        <v>92</v>
      </c>
      <c r="M9" s="102">
        <f t="shared" si="0"/>
        <v>374</v>
      </c>
      <c r="N9" s="96">
        <v>2</v>
      </c>
      <c r="U9" s="15"/>
      <c r="W9" s="8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2.75">
      <c r="A10" s="133">
        <v>3</v>
      </c>
      <c r="B10" s="126" t="s">
        <v>50</v>
      </c>
      <c r="C10" s="81"/>
      <c r="D10" s="81">
        <v>2002</v>
      </c>
      <c r="E10" s="81" t="s">
        <v>14</v>
      </c>
      <c r="F10" s="81">
        <v>1</v>
      </c>
      <c r="G10" s="81">
        <v>0</v>
      </c>
      <c r="H10" s="81">
        <v>0</v>
      </c>
      <c r="I10" s="81">
        <v>98</v>
      </c>
      <c r="J10" s="79">
        <v>96</v>
      </c>
      <c r="K10" s="79">
        <v>100</v>
      </c>
      <c r="L10" s="79">
        <v>1</v>
      </c>
      <c r="M10" s="102">
        <f t="shared" si="0"/>
        <v>295</v>
      </c>
      <c r="N10" s="96">
        <v>3</v>
      </c>
      <c r="U10" s="26"/>
      <c r="V10" s="23"/>
      <c r="W10" s="20"/>
      <c r="X10" s="23"/>
      <c r="Y10" s="23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1:34" ht="12.75">
      <c r="A11" s="133">
        <v>4</v>
      </c>
      <c r="B11" s="99" t="s">
        <v>100</v>
      </c>
      <c r="C11" s="99"/>
      <c r="D11" s="81">
        <v>2002</v>
      </c>
      <c r="E11" s="81" t="s">
        <v>16</v>
      </c>
      <c r="F11" s="81">
        <v>1</v>
      </c>
      <c r="G11" s="81">
        <v>0</v>
      </c>
      <c r="H11" s="81">
        <v>100</v>
      </c>
      <c r="I11" s="81">
        <v>0</v>
      </c>
      <c r="J11" s="79">
        <v>1</v>
      </c>
      <c r="K11" s="79">
        <v>94</v>
      </c>
      <c r="L11" s="79">
        <v>94</v>
      </c>
      <c r="M11" s="100">
        <f t="shared" si="0"/>
        <v>289</v>
      </c>
      <c r="N11" s="81">
        <v>4</v>
      </c>
      <c r="U11" s="26"/>
      <c r="V11" s="23"/>
      <c r="W11" s="20"/>
      <c r="X11" s="23"/>
      <c r="Y11" s="23"/>
      <c r="Z11" s="28"/>
      <c r="AA11" s="29"/>
      <c r="AB11" s="30"/>
      <c r="AC11" s="30"/>
      <c r="AD11" s="30"/>
      <c r="AE11" s="30"/>
      <c r="AF11" s="30"/>
      <c r="AG11" s="30"/>
      <c r="AH11" s="27"/>
    </row>
    <row r="12" spans="1:34" ht="12.75">
      <c r="A12" s="133">
        <v>5</v>
      </c>
      <c r="B12" s="99" t="s">
        <v>224</v>
      </c>
      <c r="C12" s="99"/>
      <c r="D12" s="81">
        <v>2002</v>
      </c>
      <c r="E12" s="81" t="s">
        <v>54</v>
      </c>
      <c r="F12" s="81">
        <v>0</v>
      </c>
      <c r="G12" s="81">
        <v>0</v>
      </c>
      <c r="H12" s="81">
        <v>0</v>
      </c>
      <c r="I12" s="81">
        <v>0</v>
      </c>
      <c r="J12" s="79">
        <v>100</v>
      </c>
      <c r="K12" s="79">
        <v>98</v>
      </c>
      <c r="L12" s="79">
        <v>0</v>
      </c>
      <c r="M12" s="100">
        <f t="shared" si="0"/>
        <v>198</v>
      </c>
      <c r="N12" s="81">
        <v>5</v>
      </c>
      <c r="U12" s="31"/>
      <c r="V12" s="32"/>
      <c r="W12" s="33"/>
      <c r="X12" s="34"/>
      <c r="Y12" s="35"/>
      <c r="Z12" s="31"/>
      <c r="AA12" s="31"/>
      <c r="AB12" s="31"/>
      <c r="AC12" s="31"/>
      <c r="AD12" s="31"/>
      <c r="AE12" s="31"/>
      <c r="AF12" s="31"/>
      <c r="AG12" s="31"/>
      <c r="AH12" s="36"/>
    </row>
    <row r="13" spans="1:34" ht="12.75">
      <c r="A13" s="133">
        <v>6</v>
      </c>
      <c r="B13" s="99" t="s">
        <v>53</v>
      </c>
      <c r="C13" s="81"/>
      <c r="D13" s="81">
        <v>2002</v>
      </c>
      <c r="E13" s="81" t="s">
        <v>14</v>
      </c>
      <c r="F13" s="81">
        <v>100</v>
      </c>
      <c r="G13" s="81">
        <v>0</v>
      </c>
      <c r="H13" s="81">
        <v>0</v>
      </c>
      <c r="I13" s="81">
        <v>96</v>
      </c>
      <c r="J13" s="79">
        <v>0</v>
      </c>
      <c r="K13" s="79">
        <v>0</v>
      </c>
      <c r="L13" s="79">
        <v>0</v>
      </c>
      <c r="M13" s="100">
        <f t="shared" si="0"/>
        <v>196</v>
      </c>
      <c r="N13" s="81">
        <v>6</v>
      </c>
      <c r="U13" s="31"/>
      <c r="V13" s="32"/>
      <c r="W13" s="33"/>
      <c r="X13" s="34"/>
      <c r="Y13" s="35"/>
      <c r="Z13" s="31"/>
      <c r="AA13" s="31"/>
      <c r="AB13" s="31"/>
      <c r="AC13" s="31"/>
      <c r="AD13" s="31"/>
      <c r="AE13" s="31"/>
      <c r="AF13" s="31"/>
      <c r="AG13" s="31"/>
      <c r="AH13" s="36"/>
    </row>
    <row r="14" spans="1:34" ht="12.75">
      <c r="A14" s="133">
        <v>7</v>
      </c>
      <c r="B14" s="104" t="s">
        <v>137</v>
      </c>
      <c r="C14" s="99"/>
      <c r="D14" s="81">
        <v>2002</v>
      </c>
      <c r="E14" s="103" t="s">
        <v>82</v>
      </c>
      <c r="F14" s="103">
        <v>0</v>
      </c>
      <c r="G14" s="103">
        <v>96</v>
      </c>
      <c r="H14" s="103">
        <v>0</v>
      </c>
      <c r="I14" s="103">
        <v>0</v>
      </c>
      <c r="J14" s="103">
        <v>92</v>
      </c>
      <c r="K14" s="81">
        <v>1</v>
      </c>
      <c r="L14" s="81">
        <v>1</v>
      </c>
      <c r="M14" s="100">
        <f t="shared" si="0"/>
        <v>190</v>
      </c>
      <c r="N14" s="81">
        <v>7</v>
      </c>
      <c r="U14" s="31"/>
      <c r="V14" s="32"/>
      <c r="W14" s="33"/>
      <c r="X14" s="34"/>
      <c r="Y14" s="35"/>
      <c r="Z14" s="31"/>
      <c r="AA14" s="31"/>
      <c r="AB14" s="31"/>
      <c r="AC14" s="31"/>
      <c r="AD14" s="31"/>
      <c r="AE14" s="31"/>
      <c r="AF14" s="31"/>
      <c r="AG14" s="31"/>
      <c r="AH14" s="36"/>
    </row>
    <row r="15" spans="1:34" ht="12.75">
      <c r="A15" s="133">
        <v>8</v>
      </c>
      <c r="B15" s="101" t="s">
        <v>225</v>
      </c>
      <c r="C15" s="99"/>
      <c r="D15" s="81">
        <v>2003</v>
      </c>
      <c r="E15" s="95" t="s">
        <v>16</v>
      </c>
      <c r="F15" s="95">
        <v>0</v>
      </c>
      <c r="G15" s="95">
        <v>0</v>
      </c>
      <c r="H15" s="95">
        <v>0</v>
      </c>
      <c r="I15" s="95">
        <v>0</v>
      </c>
      <c r="J15" s="95">
        <v>92</v>
      </c>
      <c r="K15" s="95">
        <v>0</v>
      </c>
      <c r="L15" s="95">
        <v>96</v>
      </c>
      <c r="M15" s="100">
        <f t="shared" si="0"/>
        <v>188</v>
      </c>
      <c r="N15" s="81">
        <v>8</v>
      </c>
      <c r="U15" s="22"/>
      <c r="V15" s="23"/>
      <c r="W15" s="33"/>
      <c r="X15" s="24"/>
      <c r="Y15" s="25"/>
      <c r="Z15" s="22"/>
      <c r="AA15" s="22"/>
      <c r="AB15" s="22"/>
      <c r="AC15" s="22"/>
      <c r="AD15" s="22"/>
      <c r="AE15" s="22"/>
      <c r="AF15" s="22"/>
      <c r="AG15" s="22"/>
      <c r="AH15" s="36"/>
    </row>
    <row r="16" spans="1:34" ht="12.75">
      <c r="A16" s="133">
        <v>9</v>
      </c>
      <c r="B16" s="99" t="s">
        <v>231</v>
      </c>
      <c r="C16" s="99"/>
      <c r="D16" s="81">
        <v>2002</v>
      </c>
      <c r="E16" s="103" t="s">
        <v>82</v>
      </c>
      <c r="F16" s="103">
        <v>0</v>
      </c>
      <c r="G16" s="103">
        <v>0</v>
      </c>
      <c r="H16" s="103">
        <v>0</v>
      </c>
      <c r="I16" s="103">
        <v>0</v>
      </c>
      <c r="J16" s="95">
        <v>1</v>
      </c>
      <c r="K16" s="95">
        <v>92</v>
      </c>
      <c r="L16" s="95">
        <v>88</v>
      </c>
      <c r="M16" s="100">
        <f t="shared" si="0"/>
        <v>181</v>
      </c>
      <c r="N16" s="81">
        <v>9</v>
      </c>
      <c r="U16" s="22"/>
      <c r="V16" s="23"/>
      <c r="W16" s="33"/>
      <c r="X16" s="24"/>
      <c r="Y16" s="25"/>
      <c r="Z16" s="22"/>
      <c r="AA16" s="22"/>
      <c r="AB16" s="22"/>
      <c r="AC16" s="22"/>
      <c r="AD16" s="22"/>
      <c r="AE16" s="22"/>
      <c r="AF16" s="22"/>
      <c r="AG16" s="22"/>
      <c r="AH16" s="36"/>
    </row>
    <row r="17" spans="1:34" ht="12.75">
      <c r="A17" s="133">
        <v>10</v>
      </c>
      <c r="B17" s="99" t="s">
        <v>94</v>
      </c>
      <c r="C17" s="99"/>
      <c r="D17" s="81">
        <v>2003</v>
      </c>
      <c r="E17" s="81" t="s">
        <v>82</v>
      </c>
      <c r="F17" s="103">
        <v>0</v>
      </c>
      <c r="G17" s="103">
        <v>98</v>
      </c>
      <c r="H17" s="103">
        <v>0</v>
      </c>
      <c r="I17" s="103">
        <v>0</v>
      </c>
      <c r="J17" s="95">
        <v>0</v>
      </c>
      <c r="K17" s="95">
        <v>0</v>
      </c>
      <c r="L17" s="95">
        <v>0</v>
      </c>
      <c r="M17" s="100">
        <f t="shared" si="0"/>
        <v>98</v>
      </c>
      <c r="N17" s="81">
        <v>10</v>
      </c>
      <c r="U17" s="22"/>
      <c r="V17" s="23"/>
      <c r="W17" s="33"/>
      <c r="X17" s="24"/>
      <c r="Y17" s="25"/>
      <c r="Z17" s="22"/>
      <c r="AA17" s="22"/>
      <c r="AB17" s="22"/>
      <c r="AC17" s="22"/>
      <c r="AD17" s="22"/>
      <c r="AE17" s="22"/>
      <c r="AF17" s="22"/>
      <c r="AG17" s="22"/>
      <c r="AH17" s="36"/>
    </row>
    <row r="18" spans="1:34" ht="12.75">
      <c r="A18" s="133">
        <v>11</v>
      </c>
      <c r="B18" s="104" t="s">
        <v>192</v>
      </c>
      <c r="C18" s="99"/>
      <c r="D18" s="81">
        <v>2003</v>
      </c>
      <c r="E18" s="103" t="s">
        <v>14</v>
      </c>
      <c r="F18" s="103">
        <v>0</v>
      </c>
      <c r="G18" s="103">
        <v>0</v>
      </c>
      <c r="H18" s="103">
        <v>0</v>
      </c>
      <c r="I18" s="103">
        <v>94</v>
      </c>
      <c r="J18" s="103">
        <v>0</v>
      </c>
      <c r="K18" s="81">
        <v>1</v>
      </c>
      <c r="L18" s="81">
        <v>0</v>
      </c>
      <c r="M18" s="100">
        <f t="shared" si="0"/>
        <v>95</v>
      </c>
      <c r="N18" s="81">
        <v>11</v>
      </c>
      <c r="U18" s="22"/>
      <c r="V18" s="23"/>
      <c r="W18" s="33"/>
      <c r="X18" s="24"/>
      <c r="Y18" s="25"/>
      <c r="Z18" s="22"/>
      <c r="AA18" s="22"/>
      <c r="AB18" s="22"/>
      <c r="AC18" s="22"/>
      <c r="AD18" s="22"/>
      <c r="AE18" s="22"/>
      <c r="AF18" s="22"/>
      <c r="AG18" s="22"/>
      <c r="AH18" s="36"/>
    </row>
    <row r="19" spans="1:34" ht="12.75">
      <c r="A19" s="133">
        <v>12</v>
      </c>
      <c r="B19" s="99" t="s">
        <v>55</v>
      </c>
      <c r="C19" s="99"/>
      <c r="D19" s="81">
        <v>2003</v>
      </c>
      <c r="E19" s="81" t="s">
        <v>14</v>
      </c>
      <c r="F19" s="81">
        <v>1</v>
      </c>
      <c r="G19" s="81">
        <v>0</v>
      </c>
      <c r="H19" s="81">
        <v>0</v>
      </c>
      <c r="I19" s="81">
        <v>90</v>
      </c>
      <c r="J19" s="79">
        <v>0</v>
      </c>
      <c r="K19" s="79">
        <v>0</v>
      </c>
      <c r="L19" s="79">
        <v>0</v>
      </c>
      <c r="M19" s="100">
        <f t="shared" si="0"/>
        <v>91</v>
      </c>
      <c r="N19" s="81">
        <v>12</v>
      </c>
      <c r="U19" s="22"/>
      <c r="V19" s="23"/>
      <c r="W19" s="33"/>
      <c r="X19" s="24"/>
      <c r="Y19" s="25"/>
      <c r="Z19" s="22"/>
      <c r="AA19" s="22"/>
      <c r="AB19" s="22"/>
      <c r="AC19" s="22"/>
      <c r="AD19" s="22"/>
      <c r="AE19" s="22"/>
      <c r="AF19" s="22"/>
      <c r="AG19" s="22"/>
      <c r="AH19" s="36"/>
    </row>
    <row r="20" spans="1:34" ht="12.75">
      <c r="A20" s="133">
        <v>13</v>
      </c>
      <c r="B20" s="99" t="s">
        <v>230</v>
      </c>
      <c r="C20" s="99"/>
      <c r="D20" s="81">
        <v>2003</v>
      </c>
      <c r="E20" s="103" t="s">
        <v>16</v>
      </c>
      <c r="F20" s="103">
        <v>0</v>
      </c>
      <c r="G20" s="103">
        <v>0</v>
      </c>
      <c r="H20" s="103">
        <v>0</v>
      </c>
      <c r="I20" s="103">
        <v>0</v>
      </c>
      <c r="J20" s="95">
        <v>1</v>
      </c>
      <c r="K20" s="95">
        <v>0</v>
      </c>
      <c r="L20" s="95">
        <v>1</v>
      </c>
      <c r="M20" s="100">
        <f t="shared" si="0"/>
        <v>2</v>
      </c>
      <c r="N20" s="81">
        <v>13</v>
      </c>
      <c r="U20" s="22"/>
      <c r="V20" s="23"/>
      <c r="W20" s="33"/>
      <c r="X20" s="24"/>
      <c r="Y20" s="25"/>
      <c r="Z20" s="22"/>
      <c r="AA20" s="22"/>
      <c r="AB20" s="22"/>
      <c r="AC20" s="22"/>
      <c r="AD20" s="22"/>
      <c r="AE20" s="22"/>
      <c r="AF20" s="22"/>
      <c r="AG20" s="22"/>
      <c r="AH20" s="36"/>
    </row>
    <row r="21" spans="1:34" ht="12.75">
      <c r="A21" s="133">
        <v>14</v>
      </c>
      <c r="B21" s="99" t="s">
        <v>87</v>
      </c>
      <c r="C21" s="99"/>
      <c r="D21" s="81">
        <v>2002</v>
      </c>
      <c r="E21" s="81" t="s">
        <v>16</v>
      </c>
      <c r="F21" s="81">
        <v>1</v>
      </c>
      <c r="G21" s="81">
        <v>0</v>
      </c>
      <c r="H21" s="81">
        <v>0</v>
      </c>
      <c r="I21" s="81">
        <v>0</v>
      </c>
      <c r="J21" s="79">
        <v>0</v>
      </c>
      <c r="K21" s="79">
        <v>0</v>
      </c>
      <c r="L21" s="79">
        <v>0</v>
      </c>
      <c r="M21" s="100">
        <f t="shared" si="0"/>
        <v>1</v>
      </c>
      <c r="N21" s="81">
        <v>14</v>
      </c>
      <c r="U21" s="22"/>
      <c r="V21" s="23"/>
      <c r="W21" s="33"/>
      <c r="X21" s="24"/>
      <c r="Y21" s="25"/>
      <c r="Z21" s="22"/>
      <c r="AA21" s="22"/>
      <c r="AB21" s="22"/>
      <c r="AC21" s="22"/>
      <c r="AD21" s="22"/>
      <c r="AE21" s="22"/>
      <c r="AF21" s="22"/>
      <c r="AG21" s="22"/>
      <c r="AH21" s="36"/>
    </row>
    <row r="22" spans="1:34" ht="12.75">
      <c r="A22" s="133">
        <v>15</v>
      </c>
      <c r="B22" s="99" t="s">
        <v>101</v>
      </c>
      <c r="C22" s="99"/>
      <c r="D22" s="81">
        <v>2002</v>
      </c>
      <c r="E22" s="81" t="s">
        <v>14</v>
      </c>
      <c r="F22" s="81">
        <v>1</v>
      </c>
      <c r="G22" s="103">
        <v>0</v>
      </c>
      <c r="H22" s="103">
        <v>0</v>
      </c>
      <c r="I22" s="103">
        <v>0</v>
      </c>
      <c r="J22" s="95">
        <v>0</v>
      </c>
      <c r="K22" s="95">
        <v>0</v>
      </c>
      <c r="L22" s="95">
        <v>0</v>
      </c>
      <c r="M22" s="100">
        <f t="shared" si="0"/>
        <v>1</v>
      </c>
      <c r="N22" s="81">
        <v>14</v>
      </c>
      <c r="U22" s="22"/>
      <c r="V22" s="23"/>
      <c r="W22" s="33"/>
      <c r="X22" s="24"/>
      <c r="Y22" s="23"/>
      <c r="Z22" s="22"/>
      <c r="AA22" s="22"/>
      <c r="AB22" s="22"/>
      <c r="AC22" s="22"/>
      <c r="AD22" s="22"/>
      <c r="AE22" s="22"/>
      <c r="AF22" s="22"/>
      <c r="AG22" s="22"/>
      <c r="AH22" s="36"/>
    </row>
    <row r="23" spans="1:34" ht="12.75">
      <c r="A23" s="133">
        <v>16</v>
      </c>
      <c r="B23" s="104" t="s">
        <v>138</v>
      </c>
      <c r="C23" s="99"/>
      <c r="D23" s="103">
        <v>2002</v>
      </c>
      <c r="E23" s="103" t="s">
        <v>16</v>
      </c>
      <c r="F23" s="103">
        <v>0</v>
      </c>
      <c r="G23" s="103">
        <v>1</v>
      </c>
      <c r="H23" s="103">
        <v>0</v>
      </c>
      <c r="I23" s="103">
        <v>0</v>
      </c>
      <c r="J23" s="103">
        <v>0</v>
      </c>
      <c r="K23" s="81">
        <v>0</v>
      </c>
      <c r="L23" s="81">
        <v>0</v>
      </c>
      <c r="M23" s="100">
        <f t="shared" si="0"/>
        <v>1</v>
      </c>
      <c r="N23" s="81">
        <v>14</v>
      </c>
      <c r="U23" s="22"/>
      <c r="V23" s="23"/>
      <c r="W23" s="33"/>
      <c r="X23" s="24"/>
      <c r="Y23" s="25"/>
      <c r="Z23" s="22"/>
      <c r="AA23" s="22"/>
      <c r="AB23" s="22"/>
      <c r="AC23" s="22"/>
      <c r="AD23" s="22"/>
      <c r="AE23" s="22"/>
      <c r="AF23" s="22"/>
      <c r="AG23" s="22"/>
      <c r="AH23" s="36"/>
    </row>
    <row r="24" spans="1:34" ht="12.75">
      <c r="A24" s="133">
        <v>17</v>
      </c>
      <c r="B24" s="104" t="s">
        <v>226</v>
      </c>
      <c r="C24" s="99"/>
      <c r="D24" s="81">
        <v>2002</v>
      </c>
      <c r="E24" s="103" t="s">
        <v>16</v>
      </c>
      <c r="F24" s="103">
        <v>0</v>
      </c>
      <c r="G24" s="103">
        <v>0</v>
      </c>
      <c r="H24" s="103">
        <v>0</v>
      </c>
      <c r="I24" s="103">
        <v>0</v>
      </c>
      <c r="J24" s="95">
        <v>1</v>
      </c>
      <c r="K24" s="95">
        <v>0</v>
      </c>
      <c r="L24" s="95">
        <v>0</v>
      </c>
      <c r="M24" s="100">
        <f t="shared" si="0"/>
        <v>1</v>
      </c>
      <c r="N24" s="81">
        <v>14</v>
      </c>
      <c r="U24" s="22"/>
      <c r="V24" s="23"/>
      <c r="W24" s="33"/>
      <c r="X24" s="24"/>
      <c r="Y24" s="23"/>
      <c r="Z24" s="22"/>
      <c r="AA24" s="22"/>
      <c r="AB24" s="22"/>
      <c r="AC24" s="22"/>
      <c r="AD24" s="22"/>
      <c r="AE24" s="22"/>
      <c r="AF24" s="22"/>
      <c r="AG24" s="22"/>
      <c r="AH24" s="36"/>
    </row>
    <row r="25" spans="1:34" ht="12.75">
      <c r="A25" s="133">
        <v>18</v>
      </c>
      <c r="B25" s="104" t="s">
        <v>227</v>
      </c>
      <c r="C25" s="99"/>
      <c r="D25" s="81">
        <v>2003</v>
      </c>
      <c r="E25" s="103" t="s">
        <v>16</v>
      </c>
      <c r="F25" s="103">
        <v>0</v>
      </c>
      <c r="G25" s="103">
        <v>0</v>
      </c>
      <c r="H25" s="103">
        <v>0</v>
      </c>
      <c r="I25" s="103">
        <v>0</v>
      </c>
      <c r="J25" s="95">
        <v>1</v>
      </c>
      <c r="K25" s="103">
        <v>0</v>
      </c>
      <c r="L25" s="81">
        <v>0</v>
      </c>
      <c r="M25" s="100">
        <f t="shared" si="0"/>
        <v>1</v>
      </c>
      <c r="N25" s="81">
        <v>14</v>
      </c>
      <c r="U25" s="22"/>
      <c r="V25" s="23"/>
      <c r="W25" s="33"/>
      <c r="X25" s="24"/>
      <c r="Y25" s="25"/>
      <c r="Z25" s="22"/>
      <c r="AA25" s="22"/>
      <c r="AB25" s="22"/>
      <c r="AC25" s="22"/>
      <c r="AD25" s="22"/>
      <c r="AE25" s="22"/>
      <c r="AF25" s="22"/>
      <c r="AG25" s="22"/>
      <c r="AH25" s="36"/>
    </row>
    <row r="26" spans="1:34" ht="12.75">
      <c r="A26" s="133">
        <v>19</v>
      </c>
      <c r="B26" s="99" t="s">
        <v>228</v>
      </c>
      <c r="C26" s="99"/>
      <c r="D26" s="81">
        <v>2003</v>
      </c>
      <c r="E26" s="103" t="s">
        <v>16</v>
      </c>
      <c r="F26" s="103">
        <v>0</v>
      </c>
      <c r="G26" s="103">
        <v>0</v>
      </c>
      <c r="H26" s="103">
        <v>0</v>
      </c>
      <c r="I26" s="103">
        <v>0</v>
      </c>
      <c r="J26" s="95">
        <v>1</v>
      </c>
      <c r="K26" s="95">
        <v>0</v>
      </c>
      <c r="L26" s="95">
        <v>0</v>
      </c>
      <c r="M26" s="100">
        <f t="shared" si="0"/>
        <v>1</v>
      </c>
      <c r="N26" s="81">
        <v>14</v>
      </c>
      <c r="U26" s="22"/>
      <c r="V26" s="23"/>
      <c r="W26" s="33"/>
      <c r="X26" s="24"/>
      <c r="Y26" s="25"/>
      <c r="Z26" s="22"/>
      <c r="AA26" s="22"/>
      <c r="AB26" s="22"/>
      <c r="AC26" s="22"/>
      <c r="AD26" s="22"/>
      <c r="AE26" s="22"/>
      <c r="AF26" s="22"/>
      <c r="AG26" s="22"/>
      <c r="AH26" s="36"/>
    </row>
    <row r="27" spans="1:34" ht="12.75">
      <c r="A27" s="133">
        <v>20</v>
      </c>
      <c r="B27" s="101" t="s">
        <v>229</v>
      </c>
      <c r="C27" s="99"/>
      <c r="D27" s="81">
        <v>2003</v>
      </c>
      <c r="E27" s="95" t="s">
        <v>16</v>
      </c>
      <c r="F27" s="95">
        <v>0</v>
      </c>
      <c r="G27" s="95">
        <v>0</v>
      </c>
      <c r="H27" s="95">
        <v>0</v>
      </c>
      <c r="I27" s="95">
        <v>0</v>
      </c>
      <c r="J27" s="95">
        <v>1</v>
      </c>
      <c r="K27" s="95">
        <v>0</v>
      </c>
      <c r="L27" s="95">
        <v>0</v>
      </c>
      <c r="M27" s="100">
        <f t="shared" si="0"/>
        <v>1</v>
      </c>
      <c r="N27" s="81">
        <v>14</v>
      </c>
      <c r="U27" s="22"/>
      <c r="V27" s="23"/>
      <c r="W27" s="33"/>
      <c r="X27" s="24"/>
      <c r="Y27" s="25"/>
      <c r="Z27" s="22"/>
      <c r="AA27" s="22"/>
      <c r="AB27" s="22"/>
      <c r="AC27" s="22"/>
      <c r="AD27" s="22"/>
      <c r="AE27" s="22"/>
      <c r="AF27" s="22"/>
      <c r="AG27" s="22"/>
      <c r="AH27" s="36"/>
    </row>
    <row r="28" spans="1:34" ht="12.75">
      <c r="A28" s="133">
        <v>21</v>
      </c>
      <c r="B28" s="104" t="s">
        <v>264</v>
      </c>
      <c r="C28" s="99"/>
      <c r="D28" s="81">
        <v>2004</v>
      </c>
      <c r="E28" s="103" t="s">
        <v>82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81">
        <v>1</v>
      </c>
      <c r="L28" s="81">
        <v>0</v>
      </c>
      <c r="M28" s="100">
        <f t="shared" si="0"/>
        <v>1</v>
      </c>
      <c r="N28" s="81">
        <v>14</v>
      </c>
      <c r="U28" s="22"/>
      <c r="V28" s="23"/>
      <c r="W28" s="33"/>
      <c r="X28" s="24"/>
      <c r="Y28" s="25"/>
      <c r="Z28" s="22"/>
      <c r="AA28" s="22"/>
      <c r="AB28" s="22"/>
      <c r="AC28" s="22"/>
      <c r="AD28" s="22"/>
      <c r="AE28" s="22"/>
      <c r="AF28" s="22"/>
      <c r="AG28" s="22"/>
      <c r="AH28" s="36"/>
    </row>
    <row r="29" spans="1:34" ht="12.75">
      <c r="A29" s="133">
        <v>22</v>
      </c>
      <c r="B29" s="99" t="s">
        <v>265</v>
      </c>
      <c r="C29" s="99"/>
      <c r="D29" s="81">
        <v>2002</v>
      </c>
      <c r="E29" s="81" t="s">
        <v>14</v>
      </c>
      <c r="F29" s="103">
        <v>0</v>
      </c>
      <c r="G29" s="103">
        <v>0</v>
      </c>
      <c r="H29" s="103">
        <v>0</v>
      </c>
      <c r="I29" s="103">
        <v>0</v>
      </c>
      <c r="J29" s="95">
        <v>0</v>
      </c>
      <c r="K29" s="95">
        <v>1</v>
      </c>
      <c r="L29" s="95">
        <v>0</v>
      </c>
      <c r="M29" s="100">
        <f t="shared" si="0"/>
        <v>1</v>
      </c>
      <c r="N29" s="81">
        <v>14</v>
      </c>
      <c r="U29" s="22"/>
      <c r="V29" s="23"/>
      <c r="W29" s="33"/>
      <c r="X29" s="24"/>
      <c r="Y29" s="25"/>
      <c r="Z29" s="22"/>
      <c r="AA29" s="22"/>
      <c r="AB29" s="22"/>
      <c r="AC29" s="22"/>
      <c r="AD29" s="22"/>
      <c r="AE29" s="22"/>
      <c r="AF29" s="22"/>
      <c r="AG29" s="22"/>
      <c r="AH29" s="36"/>
    </row>
    <row r="30" spans="1:3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AD30" s="22"/>
      <c r="AE30" s="22"/>
      <c r="AF30" s="22"/>
      <c r="AG30" s="22"/>
      <c r="AH30" s="36"/>
    </row>
    <row r="31" spans="1:34" ht="14.25" customHeight="1" thickBot="1">
      <c r="A31" s="15"/>
      <c r="B31" s="8" t="s">
        <v>17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9"/>
      <c r="AD31" s="11"/>
      <c r="AE31" s="11"/>
      <c r="AF31" s="11"/>
      <c r="AG31" s="11"/>
      <c r="AH31" s="18"/>
    </row>
    <row r="32" spans="1:34" ht="12.75" customHeight="1">
      <c r="A32" s="56" t="s">
        <v>10</v>
      </c>
      <c r="B32" s="57" t="s">
        <v>0</v>
      </c>
      <c r="C32" s="56" t="s">
        <v>24</v>
      </c>
      <c r="D32" s="57" t="s">
        <v>8</v>
      </c>
      <c r="E32" s="57" t="s">
        <v>13</v>
      </c>
      <c r="F32" s="56" t="s">
        <v>1</v>
      </c>
      <c r="G32" s="56" t="s">
        <v>2</v>
      </c>
      <c r="H32" s="56" t="s">
        <v>3</v>
      </c>
      <c r="I32" s="56" t="s">
        <v>4</v>
      </c>
      <c r="J32" s="56" t="s">
        <v>5</v>
      </c>
      <c r="K32" s="56" t="s">
        <v>6</v>
      </c>
      <c r="L32" s="56" t="s">
        <v>7</v>
      </c>
      <c r="M32" s="57" t="s">
        <v>12</v>
      </c>
      <c r="N32" s="58" t="s">
        <v>52</v>
      </c>
      <c r="AD32" s="11"/>
      <c r="AE32" s="11"/>
      <c r="AF32" s="11"/>
      <c r="AG32" s="11"/>
      <c r="AH32" s="18"/>
    </row>
    <row r="33" spans="1:34" ht="13.5" thickBot="1">
      <c r="A33" s="59" t="s">
        <v>11</v>
      </c>
      <c r="B33" s="72"/>
      <c r="C33" s="130" t="s">
        <v>23</v>
      </c>
      <c r="D33" s="72" t="s">
        <v>9</v>
      </c>
      <c r="E33" s="72"/>
      <c r="F33" s="73">
        <v>41006</v>
      </c>
      <c r="G33" s="73"/>
      <c r="H33" s="73"/>
      <c r="I33" s="74">
        <v>41166</v>
      </c>
      <c r="J33" s="74">
        <v>41208</v>
      </c>
      <c r="K33" s="137">
        <v>41213</v>
      </c>
      <c r="L33" s="75">
        <v>41229</v>
      </c>
      <c r="M33" s="72"/>
      <c r="N33" s="77"/>
      <c r="U33" s="26"/>
      <c r="V33" s="23"/>
      <c r="W33" s="20"/>
      <c r="X33" s="23"/>
      <c r="Y33" s="23"/>
      <c r="Z33" s="26"/>
      <c r="AA33" s="26"/>
      <c r="AB33" s="26"/>
      <c r="AC33" s="26"/>
      <c r="AD33" s="26"/>
      <c r="AE33" s="26"/>
      <c r="AF33" s="26"/>
      <c r="AG33" s="26"/>
      <c r="AH33" s="27"/>
    </row>
    <row r="34" spans="1:34" ht="12.75">
      <c r="A34" s="70">
        <v>1</v>
      </c>
      <c r="B34" s="84" t="s">
        <v>26</v>
      </c>
      <c r="C34" s="79"/>
      <c r="D34" s="79">
        <v>2000</v>
      </c>
      <c r="E34" s="79" t="s">
        <v>16</v>
      </c>
      <c r="F34" s="79">
        <v>98</v>
      </c>
      <c r="G34" s="79">
        <v>100</v>
      </c>
      <c r="H34" s="79">
        <v>0</v>
      </c>
      <c r="I34" s="79">
        <v>100</v>
      </c>
      <c r="J34" s="79">
        <v>90</v>
      </c>
      <c r="K34" s="79">
        <v>100</v>
      </c>
      <c r="L34" s="79">
        <v>100</v>
      </c>
      <c r="M34" s="83">
        <f aca="true" t="shared" si="1" ref="M34:M75">SUM(LARGE(F34:L34,1),LARGE(F34:L34,2),LARGE(F34:L34,3),LARGE(F34:L34,4))</f>
        <v>400</v>
      </c>
      <c r="N34" s="96">
        <v>1</v>
      </c>
      <c r="U34" s="26"/>
      <c r="V34" s="23"/>
      <c r="W34" s="20"/>
      <c r="X34" s="23"/>
      <c r="Y34" s="23"/>
      <c r="Z34" s="37"/>
      <c r="AA34" s="37"/>
      <c r="AB34" s="37"/>
      <c r="AC34" s="37"/>
      <c r="AD34" s="30"/>
      <c r="AE34" s="37"/>
      <c r="AF34" s="37"/>
      <c r="AG34" s="37"/>
      <c r="AH34" s="27"/>
    </row>
    <row r="35" spans="1:34" ht="12.75">
      <c r="A35" s="69">
        <v>2</v>
      </c>
      <c r="B35" s="84" t="s">
        <v>25</v>
      </c>
      <c r="C35" s="79"/>
      <c r="D35" s="79">
        <v>2000</v>
      </c>
      <c r="E35" s="79" t="s">
        <v>16</v>
      </c>
      <c r="F35" s="79">
        <v>100</v>
      </c>
      <c r="G35" s="79">
        <v>98</v>
      </c>
      <c r="H35" s="79">
        <v>100</v>
      </c>
      <c r="I35" s="79">
        <v>0</v>
      </c>
      <c r="J35" s="79">
        <v>100</v>
      </c>
      <c r="K35" s="79">
        <v>0</v>
      </c>
      <c r="L35" s="79">
        <v>98</v>
      </c>
      <c r="M35" s="83">
        <f t="shared" si="1"/>
        <v>398</v>
      </c>
      <c r="N35" s="96">
        <v>2</v>
      </c>
      <c r="U35" s="31"/>
      <c r="V35" s="32"/>
      <c r="W35" s="33"/>
      <c r="X35" s="34"/>
      <c r="Y35" s="35"/>
      <c r="Z35" s="31"/>
      <c r="AA35" s="31"/>
      <c r="AB35" s="31"/>
      <c r="AC35" s="31"/>
      <c r="AD35" s="31"/>
      <c r="AE35" s="31"/>
      <c r="AF35" s="31"/>
      <c r="AG35" s="31"/>
      <c r="AH35" s="36"/>
    </row>
    <row r="36" spans="1:34" ht="12.75">
      <c r="A36" s="69">
        <v>3</v>
      </c>
      <c r="B36" s="84" t="s">
        <v>49</v>
      </c>
      <c r="C36" s="79"/>
      <c r="D36" s="79">
        <v>2001</v>
      </c>
      <c r="E36" s="79" t="s">
        <v>14</v>
      </c>
      <c r="F36" s="79">
        <v>1</v>
      </c>
      <c r="G36" s="79">
        <v>96</v>
      </c>
      <c r="H36" s="79">
        <v>0</v>
      </c>
      <c r="I36" s="79">
        <v>96</v>
      </c>
      <c r="J36" s="79">
        <v>96</v>
      </c>
      <c r="K36" s="79">
        <v>98</v>
      </c>
      <c r="L36" s="79">
        <v>96</v>
      </c>
      <c r="M36" s="83">
        <f t="shared" si="1"/>
        <v>386</v>
      </c>
      <c r="N36" s="96">
        <v>3</v>
      </c>
      <c r="U36" s="31"/>
      <c r="V36" s="32"/>
      <c r="W36" s="33"/>
      <c r="X36" s="34"/>
      <c r="Y36" s="35"/>
      <c r="Z36" s="31"/>
      <c r="AA36" s="31"/>
      <c r="AB36" s="31"/>
      <c r="AC36" s="31"/>
      <c r="AD36" s="31"/>
      <c r="AE36" s="31"/>
      <c r="AF36" s="31"/>
      <c r="AG36" s="31"/>
      <c r="AH36" s="36"/>
    </row>
    <row r="37" spans="1:34" ht="12.75">
      <c r="A37" s="69">
        <v>4</v>
      </c>
      <c r="B37" s="82" t="s">
        <v>86</v>
      </c>
      <c r="C37" s="79"/>
      <c r="D37" s="79">
        <v>2001</v>
      </c>
      <c r="E37" s="79" t="s">
        <v>15</v>
      </c>
      <c r="F37" s="79">
        <v>94</v>
      </c>
      <c r="G37" s="79">
        <v>92</v>
      </c>
      <c r="H37" s="79">
        <v>0</v>
      </c>
      <c r="I37" s="79">
        <v>1</v>
      </c>
      <c r="J37" s="79">
        <v>88</v>
      </c>
      <c r="K37" s="79">
        <v>96</v>
      </c>
      <c r="L37" s="79">
        <v>88</v>
      </c>
      <c r="M37" s="80">
        <f t="shared" si="1"/>
        <v>370</v>
      </c>
      <c r="N37" s="81">
        <v>4</v>
      </c>
      <c r="U37" s="31"/>
      <c r="V37" s="32"/>
      <c r="W37" s="33"/>
      <c r="X37" s="34"/>
      <c r="Y37" s="35"/>
      <c r="Z37" s="31"/>
      <c r="AA37" s="31"/>
      <c r="AB37" s="31"/>
      <c r="AC37" s="31"/>
      <c r="AD37" s="31"/>
      <c r="AE37" s="31"/>
      <c r="AF37" s="31"/>
      <c r="AG37" s="31"/>
      <c r="AH37" s="36"/>
    </row>
    <row r="38" spans="1:34" ht="12.75">
      <c r="A38" s="69">
        <v>5</v>
      </c>
      <c r="B38" s="82" t="s">
        <v>262</v>
      </c>
      <c r="C38" s="79"/>
      <c r="D38" s="79">
        <v>2000</v>
      </c>
      <c r="E38" s="79" t="s">
        <v>109</v>
      </c>
      <c r="F38" s="79">
        <v>92</v>
      </c>
      <c r="G38" s="79">
        <v>0</v>
      </c>
      <c r="H38" s="79">
        <v>0</v>
      </c>
      <c r="I38" s="79">
        <v>90</v>
      </c>
      <c r="J38" s="79">
        <v>94</v>
      </c>
      <c r="K38" s="79">
        <v>92</v>
      </c>
      <c r="L38" s="79">
        <v>77</v>
      </c>
      <c r="M38" s="80">
        <f t="shared" si="1"/>
        <v>368</v>
      </c>
      <c r="N38" s="81">
        <v>5</v>
      </c>
      <c r="U38" s="22"/>
      <c r="V38" s="23"/>
      <c r="W38" s="33"/>
      <c r="X38" s="24"/>
      <c r="Y38" s="25"/>
      <c r="Z38" s="22"/>
      <c r="AA38" s="22"/>
      <c r="AB38" s="22"/>
      <c r="AC38" s="22"/>
      <c r="AD38" s="22"/>
      <c r="AE38" s="22"/>
      <c r="AF38" s="22"/>
      <c r="AG38" s="22"/>
      <c r="AH38" s="36"/>
    </row>
    <row r="39" spans="1:34" ht="12.75">
      <c r="A39" s="69">
        <v>6</v>
      </c>
      <c r="B39" s="82" t="s">
        <v>107</v>
      </c>
      <c r="C39" s="79"/>
      <c r="D39" s="79">
        <v>2000</v>
      </c>
      <c r="E39" s="79" t="s">
        <v>109</v>
      </c>
      <c r="F39" s="79">
        <v>1</v>
      </c>
      <c r="G39" s="79">
        <v>0</v>
      </c>
      <c r="H39" s="79">
        <v>0</v>
      </c>
      <c r="I39" s="79">
        <v>0</v>
      </c>
      <c r="J39" s="79">
        <v>98</v>
      </c>
      <c r="K39" s="79">
        <v>90</v>
      </c>
      <c r="L39" s="79">
        <v>82</v>
      </c>
      <c r="M39" s="80">
        <f t="shared" si="1"/>
        <v>271</v>
      </c>
      <c r="N39" s="81">
        <v>6</v>
      </c>
      <c r="U39" s="22"/>
      <c r="V39" s="23"/>
      <c r="W39" s="33"/>
      <c r="X39" s="24"/>
      <c r="Y39" s="25"/>
      <c r="Z39" s="22"/>
      <c r="AA39" s="22"/>
      <c r="AB39" s="22"/>
      <c r="AC39" s="22"/>
      <c r="AD39" s="22"/>
      <c r="AE39" s="22"/>
      <c r="AF39" s="22"/>
      <c r="AG39" s="22"/>
      <c r="AH39" s="36"/>
    </row>
    <row r="40" spans="1:34" ht="12.75">
      <c r="A40" s="69">
        <v>7</v>
      </c>
      <c r="B40" s="86" t="s">
        <v>194</v>
      </c>
      <c r="C40" s="82"/>
      <c r="D40" s="95">
        <v>2001</v>
      </c>
      <c r="E40" s="95" t="s">
        <v>109</v>
      </c>
      <c r="F40" s="95">
        <v>0</v>
      </c>
      <c r="G40" s="95">
        <v>0</v>
      </c>
      <c r="H40" s="79">
        <v>0</v>
      </c>
      <c r="I40" s="95">
        <v>98</v>
      </c>
      <c r="J40" s="95">
        <v>92</v>
      </c>
      <c r="K40" s="95">
        <v>0</v>
      </c>
      <c r="L40" s="95">
        <v>1</v>
      </c>
      <c r="M40" s="80">
        <f t="shared" si="1"/>
        <v>191</v>
      </c>
      <c r="N40" s="81">
        <v>7</v>
      </c>
      <c r="U40" s="22"/>
      <c r="V40" s="23"/>
      <c r="W40" s="33"/>
      <c r="X40" s="24"/>
      <c r="Y40" s="25"/>
      <c r="Z40" s="22"/>
      <c r="AA40" s="22"/>
      <c r="AB40" s="22"/>
      <c r="AC40" s="22"/>
      <c r="AD40" s="22"/>
      <c r="AE40" s="22"/>
      <c r="AF40" s="22"/>
      <c r="AG40" s="22"/>
      <c r="AH40" s="36"/>
    </row>
    <row r="41" spans="1:34" ht="12.75">
      <c r="A41" s="69">
        <v>8</v>
      </c>
      <c r="B41" s="86" t="s">
        <v>198</v>
      </c>
      <c r="C41" s="82"/>
      <c r="D41" s="95">
        <v>2001</v>
      </c>
      <c r="E41" s="95" t="s">
        <v>14</v>
      </c>
      <c r="F41" s="95">
        <v>0</v>
      </c>
      <c r="G41" s="95">
        <v>0</v>
      </c>
      <c r="H41" s="79">
        <v>0</v>
      </c>
      <c r="I41" s="95">
        <v>1</v>
      </c>
      <c r="J41" s="95">
        <v>84</v>
      </c>
      <c r="K41" s="95">
        <v>94</v>
      </c>
      <c r="L41" s="95">
        <v>0</v>
      </c>
      <c r="M41" s="80">
        <f t="shared" si="1"/>
        <v>179</v>
      </c>
      <c r="N41" s="81">
        <v>8</v>
      </c>
      <c r="U41" s="22"/>
      <c r="V41" s="23"/>
      <c r="W41" s="33"/>
      <c r="X41" s="24"/>
      <c r="Y41" s="25"/>
      <c r="Z41" s="22"/>
      <c r="AA41" s="22"/>
      <c r="AB41" s="22"/>
      <c r="AC41" s="22"/>
      <c r="AD41" s="22"/>
      <c r="AE41" s="22"/>
      <c r="AF41" s="22"/>
      <c r="AG41" s="22"/>
      <c r="AH41" s="36"/>
    </row>
    <row r="42" spans="1:34" ht="12.75">
      <c r="A42" s="69">
        <v>9</v>
      </c>
      <c r="B42" s="86" t="s">
        <v>195</v>
      </c>
      <c r="C42" s="82"/>
      <c r="D42" s="95">
        <v>2000</v>
      </c>
      <c r="E42" s="95" t="s">
        <v>82</v>
      </c>
      <c r="F42" s="95">
        <v>0</v>
      </c>
      <c r="G42" s="95">
        <v>0</v>
      </c>
      <c r="H42" s="79">
        <v>0</v>
      </c>
      <c r="I42" s="95">
        <v>94</v>
      </c>
      <c r="J42" s="95">
        <v>82</v>
      </c>
      <c r="K42" s="95">
        <v>0</v>
      </c>
      <c r="L42" s="95">
        <v>0</v>
      </c>
      <c r="M42" s="80">
        <f t="shared" si="1"/>
        <v>176</v>
      </c>
      <c r="N42" s="81">
        <v>9</v>
      </c>
      <c r="U42" s="22"/>
      <c r="V42" s="23"/>
      <c r="W42" s="33"/>
      <c r="X42" s="24"/>
      <c r="Y42" s="25"/>
      <c r="Z42" s="22"/>
      <c r="AA42" s="22"/>
      <c r="AB42" s="22"/>
      <c r="AC42" s="22"/>
      <c r="AD42" s="22"/>
      <c r="AE42" s="22"/>
      <c r="AF42" s="22"/>
      <c r="AG42" s="22"/>
      <c r="AH42" s="36"/>
    </row>
    <row r="43" spans="1:34" ht="12.75">
      <c r="A43" s="69">
        <v>10</v>
      </c>
      <c r="B43" s="86" t="s">
        <v>238</v>
      </c>
      <c r="C43" s="82"/>
      <c r="D43" s="95">
        <v>2001</v>
      </c>
      <c r="E43" s="95" t="s">
        <v>31</v>
      </c>
      <c r="F43" s="95">
        <v>0</v>
      </c>
      <c r="G43" s="95">
        <v>1</v>
      </c>
      <c r="H43" s="79">
        <v>0</v>
      </c>
      <c r="I43" s="95">
        <v>92</v>
      </c>
      <c r="J43" s="95">
        <v>1</v>
      </c>
      <c r="K43" s="95">
        <v>0</v>
      </c>
      <c r="L43" s="95">
        <v>76</v>
      </c>
      <c r="M43" s="80">
        <f t="shared" si="1"/>
        <v>170</v>
      </c>
      <c r="N43" s="81">
        <v>10</v>
      </c>
      <c r="U43" s="22"/>
      <c r="V43" s="23"/>
      <c r="W43" s="33"/>
      <c r="X43" s="24"/>
      <c r="Y43" s="25"/>
      <c r="Z43" s="22"/>
      <c r="AA43" s="22"/>
      <c r="AB43" s="22"/>
      <c r="AC43" s="22"/>
      <c r="AD43" s="22"/>
      <c r="AE43" s="22"/>
      <c r="AF43" s="22"/>
      <c r="AG43" s="22"/>
      <c r="AH43" s="36"/>
    </row>
    <row r="44" spans="1:34" ht="12.75">
      <c r="A44" s="69">
        <v>11</v>
      </c>
      <c r="B44" s="86" t="s">
        <v>108</v>
      </c>
      <c r="C44" s="82"/>
      <c r="D44" s="79">
        <v>2001</v>
      </c>
      <c r="E44" s="95" t="s">
        <v>14</v>
      </c>
      <c r="F44" s="79">
        <v>1</v>
      </c>
      <c r="G44" s="95">
        <v>90</v>
      </c>
      <c r="H44" s="79">
        <v>0</v>
      </c>
      <c r="I44" s="95">
        <v>0</v>
      </c>
      <c r="J44" s="95">
        <v>78</v>
      </c>
      <c r="K44" s="95">
        <v>0</v>
      </c>
      <c r="L44" s="95">
        <v>0</v>
      </c>
      <c r="M44" s="80">
        <f t="shared" si="1"/>
        <v>169</v>
      </c>
      <c r="N44" s="81">
        <v>11</v>
      </c>
      <c r="U44" s="22"/>
      <c r="V44" s="23"/>
      <c r="W44" s="33"/>
      <c r="X44" s="24"/>
      <c r="Y44" s="25"/>
      <c r="Z44" s="22"/>
      <c r="AA44" s="22"/>
      <c r="AB44" s="22"/>
      <c r="AC44" s="22"/>
      <c r="AD44" s="22"/>
      <c r="AE44" s="22"/>
      <c r="AF44" s="22"/>
      <c r="AG44" s="22"/>
      <c r="AH44" s="36"/>
    </row>
    <row r="45" spans="1:34" ht="12.75">
      <c r="A45" s="69">
        <v>12</v>
      </c>
      <c r="B45" s="86" t="s">
        <v>233</v>
      </c>
      <c r="C45" s="82"/>
      <c r="D45" s="95">
        <v>2001</v>
      </c>
      <c r="E45" s="95" t="s">
        <v>82</v>
      </c>
      <c r="F45" s="95">
        <v>0</v>
      </c>
      <c r="G45" s="95">
        <v>0</v>
      </c>
      <c r="H45" s="79">
        <v>0</v>
      </c>
      <c r="I45" s="95">
        <v>0</v>
      </c>
      <c r="J45" s="95">
        <v>80</v>
      </c>
      <c r="K45" s="95">
        <v>88</v>
      </c>
      <c r="L45" s="95">
        <v>1</v>
      </c>
      <c r="M45" s="80">
        <f t="shared" si="1"/>
        <v>169</v>
      </c>
      <c r="N45" s="81">
        <v>11</v>
      </c>
      <c r="U45" s="22"/>
      <c r="V45" s="23"/>
      <c r="W45" s="33"/>
      <c r="X45" s="24"/>
      <c r="Y45" s="25"/>
      <c r="Z45" s="22"/>
      <c r="AA45" s="22"/>
      <c r="AB45" s="22"/>
      <c r="AC45" s="22"/>
      <c r="AD45" s="22"/>
      <c r="AE45" s="22"/>
      <c r="AF45" s="22"/>
      <c r="AG45" s="22"/>
      <c r="AH45" s="36"/>
    </row>
    <row r="46" spans="1:34" ht="12.75">
      <c r="A46" s="69">
        <v>13</v>
      </c>
      <c r="B46" s="86" t="s">
        <v>200</v>
      </c>
      <c r="C46" s="82"/>
      <c r="D46" s="79">
        <v>2001</v>
      </c>
      <c r="E46" s="95" t="s">
        <v>83</v>
      </c>
      <c r="F46" s="95">
        <v>0</v>
      </c>
      <c r="G46" s="95">
        <v>88</v>
      </c>
      <c r="H46" s="79">
        <v>0</v>
      </c>
      <c r="I46" s="95">
        <v>1</v>
      </c>
      <c r="J46" s="95">
        <v>78</v>
      </c>
      <c r="K46" s="95">
        <v>0</v>
      </c>
      <c r="L46" s="95">
        <v>0</v>
      </c>
      <c r="M46" s="80">
        <f t="shared" si="1"/>
        <v>167</v>
      </c>
      <c r="N46" s="81">
        <v>13</v>
      </c>
      <c r="U46" s="22"/>
      <c r="V46" s="23"/>
      <c r="W46" s="33"/>
      <c r="X46" s="24"/>
      <c r="Y46" s="25"/>
      <c r="Z46" s="22"/>
      <c r="AA46" s="22"/>
      <c r="AB46" s="22"/>
      <c r="AC46" s="22"/>
      <c r="AD46" s="22"/>
      <c r="AE46" s="22"/>
      <c r="AF46" s="22"/>
      <c r="AG46" s="22"/>
      <c r="AH46" s="36"/>
    </row>
    <row r="47" spans="1:34" ht="12.75">
      <c r="A47" s="69">
        <v>14</v>
      </c>
      <c r="B47" s="86" t="s">
        <v>105</v>
      </c>
      <c r="C47" s="82"/>
      <c r="D47" s="95">
        <v>2000</v>
      </c>
      <c r="E47" s="79" t="s">
        <v>83</v>
      </c>
      <c r="F47" s="79">
        <v>1</v>
      </c>
      <c r="G47" s="95">
        <v>86</v>
      </c>
      <c r="H47" s="79">
        <v>0</v>
      </c>
      <c r="I47" s="95">
        <v>0</v>
      </c>
      <c r="J47" s="95">
        <v>79</v>
      </c>
      <c r="K47" s="95">
        <v>0</v>
      </c>
      <c r="L47" s="95">
        <v>0</v>
      </c>
      <c r="M47" s="80">
        <f t="shared" si="1"/>
        <v>166</v>
      </c>
      <c r="N47" s="81">
        <v>14</v>
      </c>
      <c r="U47" s="22"/>
      <c r="V47" s="23"/>
      <c r="W47" s="33"/>
      <c r="X47" s="24"/>
      <c r="Y47" s="25"/>
      <c r="Z47" s="22"/>
      <c r="AA47" s="22"/>
      <c r="AB47" s="22"/>
      <c r="AC47" s="22"/>
      <c r="AD47" s="22"/>
      <c r="AE47" s="22"/>
      <c r="AF47" s="22"/>
      <c r="AG47" s="22"/>
      <c r="AH47" s="36"/>
    </row>
    <row r="48" spans="1:34" ht="12.75">
      <c r="A48" s="69">
        <v>15</v>
      </c>
      <c r="B48" s="82" t="s">
        <v>140</v>
      </c>
      <c r="C48" s="79"/>
      <c r="D48" s="79">
        <v>2000</v>
      </c>
      <c r="E48" s="79" t="s">
        <v>83</v>
      </c>
      <c r="F48" s="79">
        <v>0</v>
      </c>
      <c r="G48" s="79">
        <v>1</v>
      </c>
      <c r="H48" s="79">
        <v>0</v>
      </c>
      <c r="I48" s="79">
        <v>1</v>
      </c>
      <c r="J48" s="79">
        <v>86</v>
      </c>
      <c r="K48" s="79">
        <v>0</v>
      </c>
      <c r="L48" s="79">
        <v>71</v>
      </c>
      <c r="M48" s="80">
        <f t="shared" si="1"/>
        <v>159</v>
      </c>
      <c r="N48" s="81">
        <v>15</v>
      </c>
      <c r="U48" s="22"/>
      <c r="V48" s="23"/>
      <c r="W48" s="33"/>
      <c r="X48" s="24"/>
      <c r="Y48" s="25"/>
      <c r="Z48" s="22"/>
      <c r="AA48" s="22"/>
      <c r="AB48" s="22"/>
      <c r="AC48" s="22"/>
      <c r="AD48" s="22"/>
      <c r="AE48" s="22"/>
      <c r="AF48" s="22"/>
      <c r="AG48" s="22"/>
      <c r="AH48" s="36"/>
    </row>
    <row r="49" spans="1:34" ht="12.75">
      <c r="A49" s="69">
        <v>16</v>
      </c>
      <c r="B49" s="86" t="s">
        <v>59</v>
      </c>
      <c r="C49" s="82"/>
      <c r="D49" s="95">
        <v>2000</v>
      </c>
      <c r="E49" s="95" t="s">
        <v>58</v>
      </c>
      <c r="F49" s="79">
        <v>1</v>
      </c>
      <c r="G49" s="95">
        <v>84</v>
      </c>
      <c r="H49" s="79">
        <v>0</v>
      </c>
      <c r="I49" s="95">
        <v>0</v>
      </c>
      <c r="J49" s="95">
        <v>0</v>
      </c>
      <c r="K49" s="95">
        <v>0</v>
      </c>
      <c r="L49" s="95">
        <v>72</v>
      </c>
      <c r="M49" s="80">
        <f t="shared" si="1"/>
        <v>157</v>
      </c>
      <c r="N49" s="81">
        <v>16</v>
      </c>
      <c r="U49" s="22"/>
      <c r="V49" s="23"/>
      <c r="W49" s="33"/>
      <c r="X49" s="24"/>
      <c r="Y49" s="25"/>
      <c r="Z49" s="22"/>
      <c r="AA49" s="22"/>
      <c r="AB49" s="22"/>
      <c r="AC49" s="22"/>
      <c r="AD49" s="22"/>
      <c r="AE49" s="22"/>
      <c r="AF49" s="22"/>
      <c r="AG49" s="22"/>
      <c r="AH49" s="36"/>
    </row>
    <row r="50" spans="1:34" ht="12.75">
      <c r="A50" s="69">
        <v>17</v>
      </c>
      <c r="B50" s="86" t="s">
        <v>234</v>
      </c>
      <c r="C50" s="82"/>
      <c r="D50" s="95">
        <v>2000</v>
      </c>
      <c r="E50" s="95" t="s">
        <v>83</v>
      </c>
      <c r="F50" s="79">
        <v>1</v>
      </c>
      <c r="G50" s="95">
        <v>1</v>
      </c>
      <c r="H50" s="79">
        <v>0</v>
      </c>
      <c r="I50" s="95">
        <v>1</v>
      </c>
      <c r="J50" s="95">
        <v>74</v>
      </c>
      <c r="K50" s="95">
        <v>0</v>
      </c>
      <c r="L50" s="95">
        <v>79</v>
      </c>
      <c r="M50" s="80">
        <f t="shared" si="1"/>
        <v>155</v>
      </c>
      <c r="N50" s="81">
        <v>17</v>
      </c>
      <c r="U50" s="22"/>
      <c r="V50" s="23"/>
      <c r="W50" s="33"/>
      <c r="X50" s="24"/>
      <c r="Y50" s="25"/>
      <c r="Z50" s="22"/>
      <c r="AA50" s="22"/>
      <c r="AB50" s="22"/>
      <c r="AC50" s="22"/>
      <c r="AD50" s="22"/>
      <c r="AE50" s="22"/>
      <c r="AF50" s="22"/>
      <c r="AG50" s="22"/>
      <c r="AH50" s="36"/>
    </row>
    <row r="51" spans="1:34" ht="12.75">
      <c r="A51" s="69">
        <v>18</v>
      </c>
      <c r="B51" s="82" t="s">
        <v>106</v>
      </c>
      <c r="C51" s="79"/>
      <c r="D51" s="95">
        <v>2000</v>
      </c>
      <c r="E51" s="79" t="s">
        <v>83</v>
      </c>
      <c r="F51" s="79">
        <v>1</v>
      </c>
      <c r="G51" s="79">
        <v>1</v>
      </c>
      <c r="H51" s="79">
        <v>0</v>
      </c>
      <c r="I51" s="79">
        <v>1</v>
      </c>
      <c r="J51" s="79">
        <v>72</v>
      </c>
      <c r="K51" s="79">
        <v>0</v>
      </c>
      <c r="L51" s="79">
        <v>80</v>
      </c>
      <c r="M51" s="80">
        <f t="shared" si="1"/>
        <v>154</v>
      </c>
      <c r="N51" s="81">
        <v>18</v>
      </c>
      <c r="U51" s="22"/>
      <c r="V51" s="23"/>
      <c r="W51" s="33"/>
      <c r="X51" s="24"/>
      <c r="Y51" s="25"/>
      <c r="Z51" s="22"/>
      <c r="AA51" s="22"/>
      <c r="AB51" s="22"/>
      <c r="AC51" s="22"/>
      <c r="AD51" s="22"/>
      <c r="AE51" s="22"/>
      <c r="AF51" s="22"/>
      <c r="AG51" s="22"/>
      <c r="AH51" s="36"/>
    </row>
    <row r="52" spans="1:34" ht="12.75">
      <c r="A52" s="69">
        <v>19</v>
      </c>
      <c r="B52" s="82" t="s">
        <v>104</v>
      </c>
      <c r="C52" s="79"/>
      <c r="D52" s="79">
        <v>2000</v>
      </c>
      <c r="E52" s="79" t="s">
        <v>83</v>
      </c>
      <c r="F52" s="79">
        <v>1</v>
      </c>
      <c r="G52" s="79">
        <v>1</v>
      </c>
      <c r="H52" s="79">
        <v>0</v>
      </c>
      <c r="I52" s="79">
        <v>1</v>
      </c>
      <c r="J52" s="79">
        <v>75</v>
      </c>
      <c r="K52" s="79">
        <v>0</v>
      </c>
      <c r="L52" s="79">
        <v>74</v>
      </c>
      <c r="M52" s="80">
        <f t="shared" si="1"/>
        <v>151</v>
      </c>
      <c r="N52" s="81">
        <v>19</v>
      </c>
      <c r="U52" s="22"/>
      <c r="V52" s="23"/>
      <c r="W52" s="33"/>
      <c r="X52" s="24"/>
      <c r="Y52" s="25"/>
      <c r="Z52" s="22"/>
      <c r="AA52" s="22"/>
      <c r="AB52" s="22"/>
      <c r="AC52" s="22"/>
      <c r="AD52" s="22"/>
      <c r="AE52" s="22"/>
      <c r="AF52" s="22"/>
      <c r="AG52" s="22"/>
      <c r="AH52" s="36"/>
    </row>
    <row r="53" spans="1:34" ht="12.75">
      <c r="A53" s="69">
        <v>20</v>
      </c>
      <c r="B53" s="86" t="s">
        <v>158</v>
      </c>
      <c r="C53" s="82"/>
      <c r="D53" s="79">
        <v>2000</v>
      </c>
      <c r="E53" s="95" t="s">
        <v>159</v>
      </c>
      <c r="F53" s="95">
        <v>0</v>
      </c>
      <c r="G53" s="95">
        <v>0</v>
      </c>
      <c r="H53" s="95">
        <v>98</v>
      </c>
      <c r="I53" s="95">
        <v>0</v>
      </c>
      <c r="J53" s="95">
        <v>0</v>
      </c>
      <c r="K53" s="95">
        <v>0</v>
      </c>
      <c r="L53" s="95">
        <v>0</v>
      </c>
      <c r="M53" s="80">
        <f t="shared" si="1"/>
        <v>98</v>
      </c>
      <c r="N53" s="81">
        <v>20</v>
      </c>
      <c r="U53" s="22"/>
      <c r="V53" s="23"/>
      <c r="W53" s="33"/>
      <c r="X53" s="24"/>
      <c r="Y53" s="25"/>
      <c r="Z53" s="22"/>
      <c r="AA53" s="22"/>
      <c r="AB53" s="22"/>
      <c r="AC53" s="22"/>
      <c r="AD53" s="22"/>
      <c r="AE53" s="22"/>
      <c r="AF53" s="22"/>
      <c r="AG53" s="22"/>
      <c r="AH53" s="36"/>
    </row>
    <row r="54" spans="1:34" ht="12.75">
      <c r="A54" s="69">
        <v>21</v>
      </c>
      <c r="B54" s="82" t="s">
        <v>27</v>
      </c>
      <c r="C54" s="79"/>
      <c r="D54" s="79">
        <v>2000</v>
      </c>
      <c r="E54" s="79" t="s">
        <v>16</v>
      </c>
      <c r="F54" s="79">
        <v>96</v>
      </c>
      <c r="G54" s="79">
        <v>0</v>
      </c>
      <c r="H54" s="79">
        <v>0</v>
      </c>
      <c r="I54" s="79">
        <v>0</v>
      </c>
      <c r="J54" s="79">
        <v>0</v>
      </c>
      <c r="K54" s="95">
        <v>0</v>
      </c>
      <c r="L54" s="85">
        <v>0</v>
      </c>
      <c r="M54" s="80">
        <f t="shared" si="1"/>
        <v>96</v>
      </c>
      <c r="N54" s="81">
        <v>21</v>
      </c>
      <c r="U54" s="22"/>
      <c r="V54" s="23"/>
      <c r="W54" s="33"/>
      <c r="X54" s="24"/>
      <c r="Y54" s="25"/>
      <c r="Z54" s="22"/>
      <c r="AA54" s="22"/>
      <c r="AB54" s="22"/>
      <c r="AC54" s="22"/>
      <c r="AD54" s="22"/>
      <c r="AE54" s="22"/>
      <c r="AF54" s="22"/>
      <c r="AG54" s="22"/>
      <c r="AH54" s="36"/>
    </row>
    <row r="55" spans="1:34" ht="12.75">
      <c r="A55" s="69">
        <v>22</v>
      </c>
      <c r="B55" s="86" t="s">
        <v>160</v>
      </c>
      <c r="C55" s="82"/>
      <c r="D55" s="95">
        <v>2001</v>
      </c>
      <c r="E55" s="95" t="s">
        <v>161</v>
      </c>
      <c r="F55" s="95">
        <v>0</v>
      </c>
      <c r="G55" s="95">
        <v>0</v>
      </c>
      <c r="H55" s="95">
        <v>96</v>
      </c>
      <c r="I55" s="95">
        <v>0</v>
      </c>
      <c r="J55" s="95">
        <v>0</v>
      </c>
      <c r="K55" s="95">
        <v>0</v>
      </c>
      <c r="L55" s="95">
        <v>0</v>
      </c>
      <c r="M55" s="80">
        <f t="shared" si="1"/>
        <v>96</v>
      </c>
      <c r="N55" s="81">
        <v>21</v>
      </c>
      <c r="U55" s="22"/>
      <c r="V55" s="23"/>
      <c r="W55" s="33"/>
      <c r="X55" s="24"/>
      <c r="Y55" s="25"/>
      <c r="Z55" s="22"/>
      <c r="AA55" s="22"/>
      <c r="AB55" s="22"/>
      <c r="AC55" s="22"/>
      <c r="AD55" s="22"/>
      <c r="AE55" s="22"/>
      <c r="AF55" s="22"/>
      <c r="AG55" s="22"/>
      <c r="AH55" s="36"/>
    </row>
    <row r="56" spans="1:34" ht="12.75">
      <c r="A56" s="69">
        <v>23</v>
      </c>
      <c r="B56" s="86" t="s">
        <v>232</v>
      </c>
      <c r="C56" s="82"/>
      <c r="D56" s="79">
        <v>2001</v>
      </c>
      <c r="E56" s="95" t="s">
        <v>15</v>
      </c>
      <c r="F56" s="95">
        <v>0</v>
      </c>
      <c r="G56" s="95">
        <v>94</v>
      </c>
      <c r="H56" s="79">
        <v>0</v>
      </c>
      <c r="I56" s="79">
        <v>0</v>
      </c>
      <c r="J56" s="95">
        <v>0</v>
      </c>
      <c r="K56" s="95">
        <v>0</v>
      </c>
      <c r="L56" s="95">
        <v>0</v>
      </c>
      <c r="M56" s="80">
        <f t="shared" si="1"/>
        <v>94</v>
      </c>
      <c r="N56" s="81">
        <v>23</v>
      </c>
      <c r="U56" s="22"/>
      <c r="V56" s="23"/>
      <c r="W56" s="33"/>
      <c r="X56" s="24"/>
      <c r="Y56" s="25"/>
      <c r="Z56" s="22"/>
      <c r="AA56" s="22"/>
      <c r="AB56" s="22"/>
      <c r="AC56" s="22"/>
      <c r="AD56" s="22"/>
      <c r="AE56" s="22"/>
      <c r="AF56" s="22"/>
      <c r="AG56" s="22"/>
      <c r="AH56" s="36"/>
    </row>
    <row r="57" spans="1:34" ht="12.75">
      <c r="A57" s="69">
        <v>24</v>
      </c>
      <c r="B57" s="86" t="s">
        <v>266</v>
      </c>
      <c r="C57" s="82"/>
      <c r="D57" s="79">
        <v>2001</v>
      </c>
      <c r="E57" s="95" t="s">
        <v>32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86</v>
      </c>
      <c r="L57" s="95">
        <v>0</v>
      </c>
      <c r="M57" s="80">
        <f t="shared" si="1"/>
        <v>86</v>
      </c>
      <c r="N57" s="81">
        <v>24</v>
      </c>
      <c r="U57" s="22"/>
      <c r="V57" s="23"/>
      <c r="W57" s="33"/>
      <c r="X57" s="24"/>
      <c r="Y57" s="25"/>
      <c r="Z57" s="22"/>
      <c r="AA57" s="22"/>
      <c r="AB57" s="22"/>
      <c r="AC57" s="22"/>
      <c r="AD57" s="22"/>
      <c r="AE57" s="22"/>
      <c r="AF57" s="22"/>
      <c r="AG57" s="22"/>
      <c r="AH57" s="36"/>
    </row>
    <row r="58" spans="1:34" ht="12.75">
      <c r="A58" s="69">
        <v>25</v>
      </c>
      <c r="B58" s="86" t="s">
        <v>267</v>
      </c>
      <c r="C58" s="82"/>
      <c r="D58" s="79">
        <v>2001</v>
      </c>
      <c r="E58" s="95" t="s">
        <v>32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86</v>
      </c>
      <c r="L58" s="95">
        <v>0</v>
      </c>
      <c r="M58" s="80">
        <f t="shared" si="1"/>
        <v>86</v>
      </c>
      <c r="N58" s="81">
        <v>24</v>
      </c>
      <c r="U58" s="22"/>
      <c r="V58" s="23"/>
      <c r="W58" s="38"/>
      <c r="X58" s="24"/>
      <c r="Y58" s="25"/>
      <c r="Z58" s="22"/>
      <c r="AA58" s="22"/>
      <c r="AB58" s="22"/>
      <c r="AC58" s="22"/>
      <c r="AD58" s="22"/>
      <c r="AE58" s="25"/>
      <c r="AF58" s="25"/>
      <c r="AG58" s="25"/>
      <c r="AH58" s="36"/>
    </row>
    <row r="59" spans="1:34" ht="14.25" customHeight="1">
      <c r="A59" s="69">
        <v>26</v>
      </c>
      <c r="B59" s="86" t="s">
        <v>139</v>
      </c>
      <c r="C59" s="82"/>
      <c r="D59" s="79">
        <v>2000</v>
      </c>
      <c r="E59" s="95" t="s">
        <v>14</v>
      </c>
      <c r="F59" s="95">
        <v>0</v>
      </c>
      <c r="G59" s="95">
        <v>82</v>
      </c>
      <c r="H59" s="79">
        <v>0</v>
      </c>
      <c r="I59" s="95">
        <v>1</v>
      </c>
      <c r="J59" s="95">
        <v>0</v>
      </c>
      <c r="K59" s="95">
        <v>0</v>
      </c>
      <c r="L59" s="95">
        <v>0</v>
      </c>
      <c r="M59" s="80">
        <f t="shared" si="1"/>
        <v>83</v>
      </c>
      <c r="N59" s="81">
        <v>26</v>
      </c>
      <c r="U59" s="11"/>
      <c r="V59" s="6"/>
      <c r="W59" s="13"/>
      <c r="X59" s="17"/>
      <c r="Y59" s="5"/>
      <c r="Z59" s="11"/>
      <c r="AA59" s="11"/>
      <c r="AB59" s="11"/>
      <c r="AC59" s="11"/>
      <c r="AD59" s="11"/>
      <c r="AE59" s="11"/>
      <c r="AF59" s="11"/>
      <c r="AG59" s="11"/>
      <c r="AH59" s="18"/>
    </row>
    <row r="60" spans="1:34" ht="12.75">
      <c r="A60" s="69">
        <v>27</v>
      </c>
      <c r="B60" s="82" t="s">
        <v>92</v>
      </c>
      <c r="C60" s="79"/>
      <c r="D60" s="79">
        <v>2000</v>
      </c>
      <c r="E60" s="79" t="s">
        <v>82</v>
      </c>
      <c r="F60" s="79">
        <v>1</v>
      </c>
      <c r="G60" s="79">
        <v>80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80">
        <f t="shared" si="1"/>
        <v>82</v>
      </c>
      <c r="N60" s="81">
        <v>27</v>
      </c>
      <c r="U60" s="26"/>
      <c r="V60" s="23"/>
      <c r="W60" s="20"/>
      <c r="X60" s="23"/>
      <c r="Y60" s="23"/>
      <c r="Z60" s="26"/>
      <c r="AA60" s="26"/>
      <c r="AB60" s="26"/>
      <c r="AC60" s="26"/>
      <c r="AD60" s="26"/>
      <c r="AE60" s="26"/>
      <c r="AF60" s="26"/>
      <c r="AG60" s="26"/>
      <c r="AH60" s="27"/>
    </row>
    <row r="61" spans="1:34" ht="12.75">
      <c r="A61" s="69">
        <v>28</v>
      </c>
      <c r="B61" s="82" t="s">
        <v>94</v>
      </c>
      <c r="C61" s="79"/>
      <c r="D61" s="79">
        <v>2001</v>
      </c>
      <c r="E61" s="79" t="s">
        <v>82</v>
      </c>
      <c r="F61" s="79">
        <v>1</v>
      </c>
      <c r="G61" s="79">
        <v>0</v>
      </c>
      <c r="H61" s="79">
        <v>0</v>
      </c>
      <c r="I61" s="79">
        <v>0</v>
      </c>
      <c r="J61" s="79">
        <v>76</v>
      </c>
      <c r="K61" s="79">
        <v>0</v>
      </c>
      <c r="L61" s="79">
        <v>0</v>
      </c>
      <c r="M61" s="80">
        <f t="shared" si="1"/>
        <v>77</v>
      </c>
      <c r="N61" s="81">
        <v>28</v>
      </c>
      <c r="U61" s="26"/>
      <c r="V61" s="23"/>
      <c r="W61" s="20"/>
      <c r="X61" s="23"/>
      <c r="Y61" s="23"/>
      <c r="Z61" s="37"/>
      <c r="AA61" s="37"/>
      <c r="AB61" s="37"/>
      <c r="AC61" s="37"/>
      <c r="AD61" s="30"/>
      <c r="AE61" s="37"/>
      <c r="AF61" s="37"/>
      <c r="AG61" s="37"/>
      <c r="AH61" s="27"/>
    </row>
    <row r="62" spans="1:34" ht="12.75">
      <c r="A62" s="129">
        <v>29</v>
      </c>
      <c r="B62" s="82" t="s">
        <v>103</v>
      </c>
      <c r="C62" s="82"/>
      <c r="D62" s="79">
        <v>2000</v>
      </c>
      <c r="E62" s="95" t="s">
        <v>83</v>
      </c>
      <c r="F62" s="79">
        <v>1</v>
      </c>
      <c r="G62" s="95">
        <v>1</v>
      </c>
      <c r="H62" s="79">
        <v>0</v>
      </c>
      <c r="I62" s="79">
        <v>1</v>
      </c>
      <c r="J62" s="95">
        <v>71</v>
      </c>
      <c r="K62" s="79">
        <v>0</v>
      </c>
      <c r="L62" s="95">
        <v>1</v>
      </c>
      <c r="M62" s="80">
        <f t="shared" si="1"/>
        <v>74</v>
      </c>
      <c r="N62" s="81">
        <v>29</v>
      </c>
      <c r="U62" s="31"/>
      <c r="V62" s="32"/>
      <c r="W62" s="33"/>
      <c r="X62" s="34"/>
      <c r="Y62" s="35"/>
      <c r="Z62" s="31"/>
      <c r="AA62" s="31"/>
      <c r="AB62" s="31"/>
      <c r="AC62" s="31"/>
      <c r="AD62" s="31"/>
      <c r="AE62" s="31"/>
      <c r="AF62" s="31"/>
      <c r="AG62" s="31"/>
      <c r="AH62" s="36"/>
    </row>
    <row r="63" spans="1:34" ht="12.75">
      <c r="A63" s="69">
        <v>30</v>
      </c>
      <c r="B63" s="86" t="s">
        <v>235</v>
      </c>
      <c r="C63" s="82"/>
      <c r="D63" s="95">
        <v>2001</v>
      </c>
      <c r="E63" s="95" t="s">
        <v>82</v>
      </c>
      <c r="F63" s="95">
        <v>0</v>
      </c>
      <c r="G63" s="95">
        <v>0</v>
      </c>
      <c r="H63" s="79">
        <v>0</v>
      </c>
      <c r="I63" s="95">
        <v>0</v>
      </c>
      <c r="J63" s="95">
        <v>73</v>
      </c>
      <c r="K63" s="79">
        <v>0</v>
      </c>
      <c r="L63" s="95">
        <v>0</v>
      </c>
      <c r="M63" s="80">
        <f t="shared" si="1"/>
        <v>73</v>
      </c>
      <c r="N63" s="81">
        <v>30</v>
      </c>
      <c r="U63" s="31"/>
      <c r="V63" s="32"/>
      <c r="W63" s="33"/>
      <c r="X63" s="34"/>
      <c r="Y63" s="35"/>
      <c r="Z63" s="31"/>
      <c r="AA63" s="31"/>
      <c r="AB63" s="31"/>
      <c r="AC63" s="31"/>
      <c r="AD63" s="31"/>
      <c r="AE63" s="31"/>
      <c r="AF63" s="31"/>
      <c r="AG63" s="31"/>
      <c r="AH63" s="36"/>
    </row>
    <row r="64" spans="1:34" ht="12.75">
      <c r="A64" s="129">
        <v>31</v>
      </c>
      <c r="B64" s="86" t="s">
        <v>236</v>
      </c>
      <c r="C64" s="82"/>
      <c r="D64" s="95">
        <v>2000</v>
      </c>
      <c r="E64" s="95" t="s">
        <v>109</v>
      </c>
      <c r="F64" s="95">
        <v>0</v>
      </c>
      <c r="G64" s="95">
        <v>0</v>
      </c>
      <c r="H64" s="79">
        <v>0</v>
      </c>
      <c r="I64" s="95">
        <v>0</v>
      </c>
      <c r="J64" s="95">
        <v>70</v>
      </c>
      <c r="K64" s="79">
        <v>0</v>
      </c>
      <c r="L64" s="95">
        <v>0</v>
      </c>
      <c r="M64" s="80">
        <f t="shared" si="1"/>
        <v>70</v>
      </c>
      <c r="N64" s="81">
        <v>31</v>
      </c>
      <c r="AC64" s="31"/>
      <c r="AD64" s="31"/>
      <c r="AE64" s="31"/>
      <c r="AF64" s="31"/>
      <c r="AG64" s="31"/>
      <c r="AH64" s="36"/>
    </row>
    <row r="65" spans="1:34" ht="12.75">
      <c r="A65" s="69">
        <v>32</v>
      </c>
      <c r="B65" s="82" t="s">
        <v>79</v>
      </c>
      <c r="C65" s="79"/>
      <c r="D65" s="79">
        <v>2001</v>
      </c>
      <c r="E65" s="79" t="s">
        <v>58</v>
      </c>
      <c r="F65" s="79">
        <v>1</v>
      </c>
      <c r="G65" s="79">
        <v>1</v>
      </c>
      <c r="H65" s="79">
        <v>0</v>
      </c>
      <c r="I65" s="79">
        <v>0</v>
      </c>
      <c r="J65" s="79">
        <v>0</v>
      </c>
      <c r="K65" s="79">
        <v>1</v>
      </c>
      <c r="L65" s="79">
        <v>1</v>
      </c>
      <c r="M65" s="80">
        <f t="shared" si="1"/>
        <v>4</v>
      </c>
      <c r="N65" s="81">
        <v>32</v>
      </c>
      <c r="AC65" s="22"/>
      <c r="AD65" s="22"/>
      <c r="AE65" s="22"/>
      <c r="AF65" s="22"/>
      <c r="AG65" s="22"/>
      <c r="AH65" s="36"/>
    </row>
    <row r="66" spans="1:34" ht="12.75">
      <c r="A66" s="129">
        <v>33</v>
      </c>
      <c r="B66" s="82" t="s">
        <v>237</v>
      </c>
      <c r="C66" s="79"/>
      <c r="D66" s="79">
        <v>2001</v>
      </c>
      <c r="E66" s="95" t="s">
        <v>83</v>
      </c>
      <c r="F66" s="79">
        <v>0</v>
      </c>
      <c r="G66" s="79">
        <v>1</v>
      </c>
      <c r="H66" s="79">
        <v>0</v>
      </c>
      <c r="I66" s="79">
        <v>1</v>
      </c>
      <c r="J66" s="79">
        <v>1</v>
      </c>
      <c r="K66" s="79">
        <v>0</v>
      </c>
      <c r="L66" s="79">
        <v>0</v>
      </c>
      <c r="M66" s="80">
        <f t="shared" si="1"/>
        <v>3</v>
      </c>
      <c r="N66" s="81">
        <v>33</v>
      </c>
      <c r="AC66" s="22"/>
      <c r="AD66" s="22"/>
      <c r="AE66" s="22"/>
      <c r="AF66" s="22"/>
      <c r="AG66" s="22"/>
      <c r="AH66" s="36"/>
    </row>
    <row r="67" spans="1:34" ht="12.75">
      <c r="A67" s="69">
        <v>34</v>
      </c>
      <c r="B67" s="82" t="s">
        <v>93</v>
      </c>
      <c r="C67" s="79"/>
      <c r="D67" s="79">
        <v>2001</v>
      </c>
      <c r="E67" s="79" t="s">
        <v>16</v>
      </c>
      <c r="F67" s="79">
        <v>1</v>
      </c>
      <c r="G67" s="79">
        <v>0</v>
      </c>
      <c r="H67" s="79">
        <v>0</v>
      </c>
      <c r="I67" s="79">
        <v>0</v>
      </c>
      <c r="J67" s="79">
        <v>0</v>
      </c>
      <c r="K67" s="79">
        <v>1</v>
      </c>
      <c r="L67" s="79">
        <v>1</v>
      </c>
      <c r="M67" s="80">
        <f t="shared" si="1"/>
        <v>3</v>
      </c>
      <c r="N67" s="81">
        <v>33</v>
      </c>
      <c r="U67" s="22"/>
      <c r="V67" s="23"/>
      <c r="W67" s="33"/>
      <c r="X67" s="24"/>
      <c r="Y67" s="25"/>
      <c r="Z67" s="22"/>
      <c r="AA67" s="22"/>
      <c r="AB67" s="22"/>
      <c r="AC67" s="22"/>
      <c r="AD67" s="22"/>
      <c r="AE67" s="22"/>
      <c r="AF67" s="22"/>
      <c r="AG67" s="22"/>
      <c r="AH67" s="36"/>
    </row>
    <row r="68" spans="1:34" ht="12.75">
      <c r="A68" s="129">
        <v>35</v>
      </c>
      <c r="B68" s="82" t="s">
        <v>102</v>
      </c>
      <c r="C68" s="79"/>
      <c r="D68" s="79">
        <v>2000</v>
      </c>
      <c r="E68" s="79" t="s">
        <v>83</v>
      </c>
      <c r="F68" s="79">
        <v>1</v>
      </c>
      <c r="G68" s="79">
        <v>1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80">
        <f t="shared" si="1"/>
        <v>2</v>
      </c>
      <c r="N68" s="81">
        <v>35</v>
      </c>
      <c r="U68" s="22"/>
      <c r="V68" s="23"/>
      <c r="W68" s="33"/>
      <c r="X68" s="24"/>
      <c r="Y68" s="25"/>
      <c r="Z68" s="22"/>
      <c r="AA68" s="22"/>
      <c r="AB68" s="22"/>
      <c r="AC68" s="22"/>
      <c r="AD68" s="22"/>
      <c r="AE68" s="22"/>
      <c r="AF68" s="22"/>
      <c r="AG68" s="22"/>
      <c r="AH68" s="36"/>
    </row>
    <row r="69" spans="1:34" ht="12.75">
      <c r="A69" s="69">
        <v>36</v>
      </c>
      <c r="B69" s="86" t="s">
        <v>102</v>
      </c>
      <c r="C69" s="82"/>
      <c r="D69" s="95">
        <v>2001</v>
      </c>
      <c r="E69" s="95" t="s">
        <v>83</v>
      </c>
      <c r="F69" s="95">
        <v>0</v>
      </c>
      <c r="G69" s="95">
        <v>0</v>
      </c>
      <c r="H69" s="79">
        <v>0</v>
      </c>
      <c r="I69" s="95">
        <v>1</v>
      </c>
      <c r="J69" s="95">
        <v>1</v>
      </c>
      <c r="K69" s="95">
        <v>0</v>
      </c>
      <c r="L69" s="95">
        <v>0</v>
      </c>
      <c r="M69" s="80">
        <f t="shared" si="1"/>
        <v>2</v>
      </c>
      <c r="N69" s="81">
        <v>35</v>
      </c>
      <c r="U69" s="22"/>
      <c r="V69" s="23"/>
      <c r="W69" s="33"/>
      <c r="X69" s="24"/>
      <c r="Y69" s="25"/>
      <c r="Z69" s="22"/>
      <c r="AA69" s="22"/>
      <c r="AB69" s="22"/>
      <c r="AC69" s="22"/>
      <c r="AD69" s="22"/>
      <c r="AE69" s="22"/>
      <c r="AF69" s="22"/>
      <c r="AG69" s="22"/>
      <c r="AH69" s="36"/>
    </row>
    <row r="70" spans="1:34" ht="12.75">
      <c r="A70" s="129">
        <v>37</v>
      </c>
      <c r="B70" s="86" t="s">
        <v>240</v>
      </c>
      <c r="C70" s="82"/>
      <c r="D70" s="79">
        <v>2000</v>
      </c>
      <c r="E70" s="95" t="s">
        <v>109</v>
      </c>
      <c r="F70" s="95">
        <v>0</v>
      </c>
      <c r="G70" s="95">
        <v>0</v>
      </c>
      <c r="H70" s="95">
        <v>0</v>
      </c>
      <c r="I70" s="95">
        <v>0</v>
      </c>
      <c r="J70" s="95">
        <v>1</v>
      </c>
      <c r="K70" s="95">
        <v>0</v>
      </c>
      <c r="L70" s="95">
        <v>1</v>
      </c>
      <c r="M70" s="80">
        <f t="shared" si="1"/>
        <v>2</v>
      </c>
      <c r="N70" s="81">
        <v>35</v>
      </c>
      <c r="U70" s="22"/>
      <c r="V70" s="23"/>
      <c r="W70" s="33"/>
      <c r="X70" s="24"/>
      <c r="Y70" s="25"/>
      <c r="Z70" s="22"/>
      <c r="AA70" s="22"/>
      <c r="AB70" s="22"/>
      <c r="AC70" s="22"/>
      <c r="AD70" s="22"/>
      <c r="AE70" s="22"/>
      <c r="AF70" s="22"/>
      <c r="AG70" s="22"/>
      <c r="AH70" s="36"/>
    </row>
    <row r="71" spans="1:34" ht="12.75">
      <c r="A71" s="69">
        <v>38</v>
      </c>
      <c r="B71" s="86" t="s">
        <v>141</v>
      </c>
      <c r="C71" s="82"/>
      <c r="D71" s="95">
        <v>2001</v>
      </c>
      <c r="E71" s="95" t="s">
        <v>142</v>
      </c>
      <c r="F71" s="95">
        <v>0</v>
      </c>
      <c r="G71" s="95">
        <v>1</v>
      </c>
      <c r="H71" s="79">
        <v>0</v>
      </c>
      <c r="I71" s="95">
        <v>0</v>
      </c>
      <c r="J71" s="95">
        <v>0</v>
      </c>
      <c r="K71" s="95">
        <v>0</v>
      </c>
      <c r="L71" s="95">
        <v>0</v>
      </c>
      <c r="M71" s="80">
        <f t="shared" si="1"/>
        <v>1</v>
      </c>
      <c r="N71" s="81">
        <v>38</v>
      </c>
      <c r="U71" s="22"/>
      <c r="V71" s="23"/>
      <c r="W71" s="33"/>
      <c r="X71" s="24"/>
      <c r="Y71" s="25"/>
      <c r="Z71" s="22"/>
      <c r="AA71" s="22"/>
      <c r="AB71" s="22"/>
      <c r="AC71" s="22"/>
      <c r="AD71" s="22"/>
      <c r="AE71" s="22"/>
      <c r="AF71" s="22"/>
      <c r="AG71" s="22"/>
      <c r="AH71" s="36"/>
    </row>
    <row r="72" spans="1:34" ht="12.75">
      <c r="A72" s="129">
        <v>39</v>
      </c>
      <c r="B72" s="86" t="s">
        <v>196</v>
      </c>
      <c r="C72" s="82"/>
      <c r="D72" s="95">
        <v>2001</v>
      </c>
      <c r="E72" s="95" t="s">
        <v>14</v>
      </c>
      <c r="F72" s="95">
        <v>0</v>
      </c>
      <c r="G72" s="95">
        <v>0</v>
      </c>
      <c r="H72" s="79">
        <v>0</v>
      </c>
      <c r="I72" s="95">
        <v>1</v>
      </c>
      <c r="J72" s="95">
        <v>0</v>
      </c>
      <c r="K72" s="95">
        <v>0</v>
      </c>
      <c r="L72" s="95">
        <v>0</v>
      </c>
      <c r="M72" s="80">
        <f t="shared" si="1"/>
        <v>1</v>
      </c>
      <c r="N72" s="81">
        <v>38</v>
      </c>
      <c r="U72" s="22"/>
      <c r="V72" s="23"/>
      <c r="W72" s="33"/>
      <c r="X72" s="24"/>
      <c r="Y72" s="25"/>
      <c r="Z72" s="22"/>
      <c r="AA72" s="22"/>
      <c r="AB72" s="22"/>
      <c r="AC72" s="22"/>
      <c r="AD72" s="22"/>
      <c r="AE72" s="22"/>
      <c r="AF72" s="22"/>
      <c r="AG72" s="22"/>
      <c r="AH72" s="36"/>
    </row>
    <row r="73" spans="1:34" ht="12.75">
      <c r="A73" s="69">
        <v>40</v>
      </c>
      <c r="B73" s="86" t="s">
        <v>197</v>
      </c>
      <c r="C73" s="82"/>
      <c r="D73" s="95">
        <v>2001</v>
      </c>
      <c r="E73" s="95" t="s">
        <v>14</v>
      </c>
      <c r="F73" s="95">
        <v>0</v>
      </c>
      <c r="G73" s="95">
        <v>0</v>
      </c>
      <c r="H73" s="79">
        <v>0</v>
      </c>
      <c r="I73" s="95">
        <v>1</v>
      </c>
      <c r="J73" s="95">
        <v>0</v>
      </c>
      <c r="K73" s="95">
        <v>0</v>
      </c>
      <c r="L73" s="95">
        <v>0</v>
      </c>
      <c r="M73" s="80">
        <f t="shared" si="1"/>
        <v>1</v>
      </c>
      <c r="N73" s="81">
        <v>38</v>
      </c>
      <c r="U73" s="22"/>
      <c r="V73" s="23"/>
      <c r="W73" s="33"/>
      <c r="X73" s="24"/>
      <c r="Y73" s="25"/>
      <c r="Z73" s="22"/>
      <c r="AA73" s="22"/>
      <c r="AB73" s="22"/>
      <c r="AC73" s="22"/>
      <c r="AD73" s="22"/>
      <c r="AE73" s="22"/>
      <c r="AF73" s="22"/>
      <c r="AG73" s="22"/>
      <c r="AH73" s="36"/>
    </row>
    <row r="74" spans="1:34" ht="12.75">
      <c r="A74" s="69">
        <v>41</v>
      </c>
      <c r="B74" s="86" t="s">
        <v>199</v>
      </c>
      <c r="C74" s="82"/>
      <c r="D74" s="95">
        <v>2001</v>
      </c>
      <c r="E74" s="95" t="s">
        <v>83</v>
      </c>
      <c r="F74" s="95">
        <v>0</v>
      </c>
      <c r="G74" s="95">
        <v>0</v>
      </c>
      <c r="H74" s="79">
        <v>0</v>
      </c>
      <c r="I74" s="95">
        <v>1</v>
      </c>
      <c r="J74" s="95">
        <v>0</v>
      </c>
      <c r="K74" s="95">
        <v>0</v>
      </c>
      <c r="L74" s="95">
        <v>0</v>
      </c>
      <c r="M74" s="80">
        <f t="shared" si="1"/>
        <v>1</v>
      </c>
      <c r="N74" s="81">
        <v>38</v>
      </c>
      <c r="U74" s="22"/>
      <c r="V74" s="23"/>
      <c r="W74" s="33"/>
      <c r="X74" s="24"/>
      <c r="Y74" s="25"/>
      <c r="Z74" s="22"/>
      <c r="AA74" s="22"/>
      <c r="AB74" s="22"/>
      <c r="AC74" s="22"/>
      <c r="AD74" s="22"/>
      <c r="AE74" s="22"/>
      <c r="AF74" s="22"/>
      <c r="AG74" s="22"/>
      <c r="AH74" s="36"/>
    </row>
    <row r="75" spans="1:34" ht="12.75">
      <c r="A75" s="69">
        <v>42</v>
      </c>
      <c r="B75" s="86" t="s">
        <v>239</v>
      </c>
      <c r="C75" s="82"/>
      <c r="D75" s="95">
        <v>2001</v>
      </c>
      <c r="E75" s="95" t="s">
        <v>109</v>
      </c>
      <c r="F75" s="95">
        <v>0</v>
      </c>
      <c r="G75" s="95">
        <v>0</v>
      </c>
      <c r="H75" s="79">
        <v>0</v>
      </c>
      <c r="I75" s="95">
        <v>0</v>
      </c>
      <c r="J75" s="95">
        <v>1</v>
      </c>
      <c r="K75" s="95">
        <v>0</v>
      </c>
      <c r="L75" s="95">
        <v>0</v>
      </c>
      <c r="M75" s="80">
        <f t="shared" si="1"/>
        <v>1</v>
      </c>
      <c r="N75" s="81">
        <v>38</v>
      </c>
      <c r="U75" s="22"/>
      <c r="V75" s="23"/>
      <c r="W75" s="33"/>
      <c r="X75" s="24"/>
      <c r="Y75" s="25"/>
      <c r="Z75" s="22"/>
      <c r="AA75" s="22"/>
      <c r="AB75" s="22"/>
      <c r="AC75" s="22"/>
      <c r="AD75" s="22"/>
      <c r="AE75" s="22"/>
      <c r="AF75" s="22"/>
      <c r="AG75" s="22"/>
      <c r="AH75" s="36"/>
    </row>
    <row r="76" spans="1:34" ht="12.75">
      <c r="A76" s="26"/>
      <c r="B76" s="140"/>
      <c r="C76" s="23"/>
      <c r="D76" s="141"/>
      <c r="E76" s="141"/>
      <c r="F76" s="141"/>
      <c r="G76" s="141"/>
      <c r="H76" s="26"/>
      <c r="I76" s="141"/>
      <c r="J76" s="141"/>
      <c r="K76" s="141"/>
      <c r="L76" s="141"/>
      <c r="M76" s="142"/>
      <c r="N76" s="62"/>
      <c r="U76" s="22"/>
      <c r="V76" s="23"/>
      <c r="W76" s="33"/>
      <c r="X76" s="24"/>
      <c r="Y76" s="25"/>
      <c r="Z76" s="22"/>
      <c r="AA76" s="22"/>
      <c r="AB76" s="22"/>
      <c r="AC76" s="22"/>
      <c r="AD76" s="22"/>
      <c r="AE76" s="22"/>
      <c r="AF76" s="22"/>
      <c r="AG76" s="22"/>
      <c r="AH76" s="36"/>
    </row>
    <row r="77" spans="1:34" ht="16.5" thickBot="1">
      <c r="A77" s="15"/>
      <c r="B77" s="8" t="s">
        <v>18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9"/>
      <c r="U77" s="22"/>
      <c r="V77" s="23"/>
      <c r="W77" s="33"/>
      <c r="X77" s="24"/>
      <c r="Y77" s="25"/>
      <c r="Z77" s="22"/>
      <c r="AA77" s="22"/>
      <c r="AB77" s="22"/>
      <c r="AC77" s="22"/>
      <c r="AD77" s="22"/>
      <c r="AE77" s="22"/>
      <c r="AF77" s="22"/>
      <c r="AG77" s="22"/>
      <c r="AH77" s="36"/>
    </row>
    <row r="78" spans="1:34" ht="12.75">
      <c r="A78" s="56" t="s">
        <v>10</v>
      </c>
      <c r="B78" s="57" t="s">
        <v>0</v>
      </c>
      <c r="C78" s="56" t="s">
        <v>24</v>
      </c>
      <c r="D78" s="57" t="s">
        <v>8</v>
      </c>
      <c r="E78" s="57" t="s">
        <v>13</v>
      </c>
      <c r="F78" s="56" t="s">
        <v>1</v>
      </c>
      <c r="G78" s="56" t="s">
        <v>2</v>
      </c>
      <c r="H78" s="56" t="s">
        <v>3</v>
      </c>
      <c r="I78" s="56" t="s">
        <v>4</v>
      </c>
      <c r="J78" s="56" t="s">
        <v>5</v>
      </c>
      <c r="K78" s="56" t="s">
        <v>6</v>
      </c>
      <c r="L78" s="56" t="s">
        <v>7</v>
      </c>
      <c r="M78" s="57" t="s">
        <v>12</v>
      </c>
      <c r="N78" s="58" t="s">
        <v>52</v>
      </c>
      <c r="U78" s="22"/>
      <c r="V78" s="23"/>
      <c r="W78" s="33"/>
      <c r="X78" s="24"/>
      <c r="Y78" s="25"/>
      <c r="Z78" s="22"/>
      <c r="AA78" s="22"/>
      <c r="AB78" s="22"/>
      <c r="AC78" s="22"/>
      <c r="AD78" s="22"/>
      <c r="AE78" s="22"/>
      <c r="AF78" s="22"/>
      <c r="AG78" s="22"/>
      <c r="AH78" s="36"/>
    </row>
    <row r="79" spans="1:34" ht="13.5" thickBot="1">
      <c r="A79" s="59" t="s">
        <v>11</v>
      </c>
      <c r="B79" s="72"/>
      <c r="C79" s="130" t="s">
        <v>23</v>
      </c>
      <c r="D79" s="72" t="s">
        <v>9</v>
      </c>
      <c r="E79" s="72"/>
      <c r="F79" s="73">
        <v>41006</v>
      </c>
      <c r="G79" s="73"/>
      <c r="H79" s="73"/>
      <c r="I79" s="74">
        <v>41166</v>
      </c>
      <c r="J79" s="74">
        <v>41208</v>
      </c>
      <c r="K79" s="137">
        <v>41213</v>
      </c>
      <c r="L79" s="75">
        <v>41229</v>
      </c>
      <c r="M79" s="72"/>
      <c r="N79" s="77"/>
      <c r="U79" s="22"/>
      <c r="V79" s="23"/>
      <c r="W79" s="33"/>
      <c r="X79" s="24"/>
      <c r="Y79" s="25"/>
      <c r="Z79" s="22"/>
      <c r="AA79" s="22"/>
      <c r="AB79" s="22"/>
      <c r="AC79" s="22"/>
      <c r="AD79" s="22"/>
      <c r="AE79" s="22"/>
      <c r="AF79" s="22"/>
      <c r="AG79" s="22"/>
      <c r="AH79" s="36"/>
    </row>
    <row r="80" spans="1:34" ht="12.75">
      <c r="A80" s="70">
        <v>1</v>
      </c>
      <c r="B80" s="84" t="s">
        <v>60</v>
      </c>
      <c r="C80" s="79"/>
      <c r="D80" s="81">
        <v>1999</v>
      </c>
      <c r="E80" s="79" t="s">
        <v>14</v>
      </c>
      <c r="F80" s="79">
        <v>1</v>
      </c>
      <c r="G80" s="79">
        <v>96</v>
      </c>
      <c r="H80" s="79">
        <v>98</v>
      </c>
      <c r="I80" s="79">
        <v>100</v>
      </c>
      <c r="J80" s="79">
        <v>1</v>
      </c>
      <c r="K80" s="79">
        <v>92</v>
      </c>
      <c r="L80" s="79">
        <v>98</v>
      </c>
      <c r="M80" s="83">
        <f>SUM(LARGE(F80:L80,1),LARGE(F80:L80,2),LARGE(F80:L80,3),LARGE(F80:L80,4))</f>
        <v>392</v>
      </c>
      <c r="N80" s="96">
        <v>1</v>
      </c>
      <c r="U80" s="22"/>
      <c r="V80" s="23"/>
      <c r="W80" s="33"/>
      <c r="X80" s="24"/>
      <c r="Y80" s="25"/>
      <c r="Z80" s="22"/>
      <c r="AA80" s="22"/>
      <c r="AB80" s="22"/>
      <c r="AC80" s="22"/>
      <c r="AD80" s="22"/>
      <c r="AE80" s="22"/>
      <c r="AF80" s="22"/>
      <c r="AG80" s="22"/>
      <c r="AH80" s="36"/>
    </row>
    <row r="81" spans="1:34" ht="12.75">
      <c r="A81" s="69">
        <v>2</v>
      </c>
      <c r="B81" s="84" t="s">
        <v>111</v>
      </c>
      <c r="C81" s="79"/>
      <c r="D81" s="79">
        <v>1998</v>
      </c>
      <c r="E81" s="79" t="s">
        <v>16</v>
      </c>
      <c r="F81" s="79">
        <v>92</v>
      </c>
      <c r="G81" s="79">
        <v>100</v>
      </c>
      <c r="H81" s="79">
        <v>86</v>
      </c>
      <c r="I81" s="79">
        <v>1</v>
      </c>
      <c r="J81" s="79">
        <v>90</v>
      </c>
      <c r="K81" s="79">
        <v>100</v>
      </c>
      <c r="L81" s="79">
        <v>100</v>
      </c>
      <c r="M81" s="83">
        <f aca="true" t="shared" si="2" ref="M81:M123">SUM(LARGE(F81:L81,1),LARGE(F81:L81,2),LARGE(F81:L81,3),LARGE(F81:L81,4))</f>
        <v>392</v>
      </c>
      <c r="N81" s="96">
        <v>1</v>
      </c>
      <c r="U81" s="22"/>
      <c r="V81" s="23"/>
      <c r="W81" s="33"/>
      <c r="X81" s="24"/>
      <c r="Y81" s="25"/>
      <c r="Z81" s="22"/>
      <c r="AA81" s="22"/>
      <c r="AB81" s="22"/>
      <c r="AC81" s="22"/>
      <c r="AD81" s="22"/>
      <c r="AE81" s="22"/>
      <c r="AF81" s="22"/>
      <c r="AG81" s="22"/>
      <c r="AH81" s="36"/>
    </row>
    <row r="82" spans="1:34" ht="12.75">
      <c r="A82" s="69">
        <v>3</v>
      </c>
      <c r="B82" s="84" t="s">
        <v>48</v>
      </c>
      <c r="C82" s="79"/>
      <c r="D82" s="79">
        <v>1999</v>
      </c>
      <c r="E82" s="79" t="s">
        <v>14</v>
      </c>
      <c r="F82" s="79">
        <v>98</v>
      </c>
      <c r="G82" s="79">
        <v>94</v>
      </c>
      <c r="H82" s="79">
        <v>0</v>
      </c>
      <c r="I82" s="79">
        <v>76</v>
      </c>
      <c r="J82" s="79">
        <v>96</v>
      </c>
      <c r="K82" s="79">
        <v>98</v>
      </c>
      <c r="L82" s="79">
        <v>80</v>
      </c>
      <c r="M82" s="83">
        <f t="shared" si="2"/>
        <v>386</v>
      </c>
      <c r="N82" s="96">
        <v>3</v>
      </c>
      <c r="U82" s="22"/>
      <c r="V82" s="23"/>
      <c r="W82" s="33"/>
      <c r="X82" s="24"/>
      <c r="Y82" s="25"/>
      <c r="Z82" s="22"/>
      <c r="AA82" s="22"/>
      <c r="AB82" s="22"/>
      <c r="AC82" s="22"/>
      <c r="AD82" s="22"/>
      <c r="AE82" s="22"/>
      <c r="AF82" s="22"/>
      <c r="AG82" s="22"/>
      <c r="AH82" s="36"/>
    </row>
    <row r="83" spans="1:34" ht="12.75">
      <c r="A83" s="69">
        <v>4</v>
      </c>
      <c r="B83" s="82" t="s">
        <v>29</v>
      </c>
      <c r="C83" s="79"/>
      <c r="D83" s="79">
        <v>1998</v>
      </c>
      <c r="E83" s="79" t="s">
        <v>16</v>
      </c>
      <c r="F83" s="79">
        <v>96</v>
      </c>
      <c r="G83" s="79">
        <v>86</v>
      </c>
      <c r="H83" s="79">
        <v>100</v>
      </c>
      <c r="I83" s="79">
        <v>98</v>
      </c>
      <c r="J83" s="79">
        <v>0</v>
      </c>
      <c r="K83" s="79">
        <v>0</v>
      </c>
      <c r="L83" s="79">
        <v>84</v>
      </c>
      <c r="M83" s="80">
        <f t="shared" si="2"/>
        <v>380</v>
      </c>
      <c r="N83" s="81">
        <v>4</v>
      </c>
      <c r="U83" s="22"/>
      <c r="V83" s="23"/>
      <c r="W83" s="33"/>
      <c r="X83" s="24"/>
      <c r="Y83" s="25"/>
      <c r="Z83" s="22"/>
      <c r="AA83" s="22"/>
      <c r="AB83" s="22"/>
      <c r="AC83" s="22"/>
      <c r="AD83" s="22"/>
      <c r="AE83" s="22"/>
      <c r="AF83" s="22"/>
      <c r="AG83" s="22"/>
      <c r="AH83" s="36"/>
    </row>
    <row r="84" spans="1:34" ht="12.75">
      <c r="A84" s="69">
        <v>5</v>
      </c>
      <c r="B84" s="82" t="s">
        <v>113</v>
      </c>
      <c r="C84" s="79"/>
      <c r="D84" s="79">
        <v>1998</v>
      </c>
      <c r="E84" s="79" t="s">
        <v>109</v>
      </c>
      <c r="F84" s="79">
        <v>88</v>
      </c>
      <c r="G84" s="79">
        <v>0</v>
      </c>
      <c r="H84" s="79">
        <v>0</v>
      </c>
      <c r="I84" s="79">
        <v>96</v>
      </c>
      <c r="J84" s="79">
        <v>100</v>
      </c>
      <c r="K84" s="79">
        <v>90</v>
      </c>
      <c r="L84" s="79">
        <v>78</v>
      </c>
      <c r="M84" s="80">
        <f t="shared" si="2"/>
        <v>374</v>
      </c>
      <c r="N84" s="81">
        <v>5</v>
      </c>
      <c r="U84" s="22"/>
      <c r="V84" s="23"/>
      <c r="W84" s="33"/>
      <c r="X84" s="24"/>
      <c r="Y84" s="25"/>
      <c r="Z84" s="22"/>
      <c r="AA84" s="22"/>
      <c r="AB84" s="22"/>
      <c r="AC84" s="22"/>
      <c r="AD84" s="22"/>
      <c r="AE84" s="22"/>
      <c r="AF84" s="22"/>
      <c r="AG84" s="22"/>
      <c r="AH84" s="36"/>
    </row>
    <row r="85" spans="1:34" ht="12.75">
      <c r="A85" s="69">
        <v>6</v>
      </c>
      <c r="B85" s="82" t="s">
        <v>162</v>
      </c>
      <c r="C85" s="79"/>
      <c r="D85" s="79">
        <v>1998</v>
      </c>
      <c r="E85" s="79" t="s">
        <v>31</v>
      </c>
      <c r="F85" s="79">
        <v>0</v>
      </c>
      <c r="G85" s="79">
        <v>0</v>
      </c>
      <c r="H85" s="79">
        <v>96</v>
      </c>
      <c r="I85" s="79">
        <v>80</v>
      </c>
      <c r="J85" s="79">
        <v>88</v>
      </c>
      <c r="K85" s="79">
        <v>88</v>
      </c>
      <c r="L85" s="79">
        <v>74</v>
      </c>
      <c r="M85" s="80">
        <f t="shared" si="2"/>
        <v>352</v>
      </c>
      <c r="N85" s="81">
        <v>6</v>
      </c>
      <c r="U85" s="22"/>
      <c r="V85" s="23"/>
      <c r="W85" s="33"/>
      <c r="X85" s="24"/>
      <c r="Y85" s="25"/>
      <c r="Z85" s="22"/>
      <c r="AA85" s="22"/>
      <c r="AB85" s="22"/>
      <c r="AC85" s="22"/>
      <c r="AD85" s="22"/>
      <c r="AE85" s="22"/>
      <c r="AF85" s="22"/>
      <c r="AG85" s="22"/>
      <c r="AH85" s="36"/>
    </row>
    <row r="86" spans="1:34" ht="12.75">
      <c r="A86" s="69">
        <v>7</v>
      </c>
      <c r="B86" s="82" t="s">
        <v>241</v>
      </c>
      <c r="C86" s="79"/>
      <c r="D86" s="79">
        <v>1999</v>
      </c>
      <c r="E86" s="79" t="s">
        <v>31</v>
      </c>
      <c r="F86" s="79">
        <v>1</v>
      </c>
      <c r="G86" s="79">
        <v>77</v>
      </c>
      <c r="H86" s="79">
        <v>0</v>
      </c>
      <c r="I86" s="79">
        <v>76</v>
      </c>
      <c r="J86" s="79">
        <v>84</v>
      </c>
      <c r="K86" s="79">
        <v>86</v>
      </c>
      <c r="L86" s="79">
        <v>75</v>
      </c>
      <c r="M86" s="80">
        <f t="shared" si="2"/>
        <v>323</v>
      </c>
      <c r="N86" s="81">
        <v>7</v>
      </c>
      <c r="U86" s="22"/>
      <c r="V86" s="23"/>
      <c r="W86" s="33"/>
      <c r="X86" s="24"/>
      <c r="Y86" s="25"/>
      <c r="Z86" s="22"/>
      <c r="AA86" s="22"/>
      <c r="AB86" s="22"/>
      <c r="AC86" s="22"/>
      <c r="AD86" s="22"/>
      <c r="AE86" s="22"/>
      <c r="AF86" s="22"/>
      <c r="AG86" s="22"/>
      <c r="AH86" s="36"/>
    </row>
    <row r="87" spans="1:34" ht="12.75">
      <c r="A87" s="69">
        <v>8</v>
      </c>
      <c r="B87" s="86" t="s">
        <v>118</v>
      </c>
      <c r="C87" s="97"/>
      <c r="D87" s="81">
        <v>1999</v>
      </c>
      <c r="E87" s="95" t="s">
        <v>82</v>
      </c>
      <c r="F87" s="79">
        <v>1</v>
      </c>
      <c r="G87" s="95">
        <v>82</v>
      </c>
      <c r="H87" s="95">
        <v>0</v>
      </c>
      <c r="I87" s="95">
        <v>90</v>
      </c>
      <c r="J87" s="95">
        <v>86</v>
      </c>
      <c r="K87" s="95">
        <v>0</v>
      </c>
      <c r="L87" s="81">
        <v>0</v>
      </c>
      <c r="M87" s="80">
        <f t="shared" si="2"/>
        <v>259</v>
      </c>
      <c r="N87" s="81">
        <v>8</v>
      </c>
      <c r="U87" s="22"/>
      <c r="V87" s="23"/>
      <c r="W87" s="33"/>
      <c r="X87" s="24"/>
      <c r="Y87" s="25"/>
      <c r="Z87" s="22"/>
      <c r="AA87" s="22"/>
      <c r="AB87" s="22"/>
      <c r="AC87" s="22"/>
      <c r="AD87" s="22"/>
      <c r="AE87" s="22"/>
      <c r="AF87" s="22"/>
      <c r="AG87" s="22"/>
      <c r="AH87" s="36"/>
    </row>
    <row r="88" spans="1:34" ht="12.75">
      <c r="A88" s="69">
        <v>9</v>
      </c>
      <c r="B88" s="82" t="s">
        <v>112</v>
      </c>
      <c r="C88" s="79"/>
      <c r="D88" s="79">
        <v>1998</v>
      </c>
      <c r="E88" s="79" t="s">
        <v>109</v>
      </c>
      <c r="F88" s="79">
        <v>90</v>
      </c>
      <c r="G88" s="79">
        <v>0</v>
      </c>
      <c r="H88" s="79">
        <v>0</v>
      </c>
      <c r="I88" s="79">
        <v>92</v>
      </c>
      <c r="J88" s="79">
        <v>1</v>
      </c>
      <c r="K88" s="79">
        <v>0</v>
      </c>
      <c r="L88" s="79">
        <v>73</v>
      </c>
      <c r="M88" s="80">
        <f t="shared" si="2"/>
        <v>256</v>
      </c>
      <c r="N88" s="81">
        <v>9</v>
      </c>
      <c r="U88" s="22"/>
      <c r="V88" s="23"/>
      <c r="W88" s="33"/>
      <c r="X88" s="24"/>
      <c r="Y88" s="25"/>
      <c r="Z88" s="22"/>
      <c r="AA88" s="22"/>
      <c r="AB88" s="22"/>
      <c r="AC88" s="22"/>
      <c r="AD88" s="22"/>
      <c r="AE88" s="22"/>
      <c r="AF88" s="22"/>
      <c r="AG88" s="22"/>
      <c r="AH88" s="36"/>
    </row>
    <row r="89" spans="1:34" ht="12.75">
      <c r="A89" s="69">
        <v>10</v>
      </c>
      <c r="B89" s="86" t="s">
        <v>243</v>
      </c>
      <c r="C89" s="82"/>
      <c r="D89" s="79">
        <v>1999</v>
      </c>
      <c r="E89" s="79" t="s">
        <v>31</v>
      </c>
      <c r="F89" s="79">
        <v>1</v>
      </c>
      <c r="G89" s="95">
        <v>76</v>
      </c>
      <c r="H89" s="95">
        <v>0</v>
      </c>
      <c r="I89" s="95">
        <v>84</v>
      </c>
      <c r="J89" s="95">
        <v>80</v>
      </c>
      <c r="K89" s="95">
        <v>0</v>
      </c>
      <c r="L89" s="95">
        <v>0</v>
      </c>
      <c r="M89" s="80">
        <f t="shared" si="2"/>
        <v>241</v>
      </c>
      <c r="N89" s="81">
        <v>10</v>
      </c>
      <c r="U89" s="22"/>
      <c r="V89" s="23"/>
      <c r="W89" s="33"/>
      <c r="X89" s="24"/>
      <c r="Y89" s="25"/>
      <c r="Z89" s="22"/>
      <c r="AA89" s="22"/>
      <c r="AB89" s="22"/>
      <c r="AC89" s="22"/>
      <c r="AD89" s="22"/>
      <c r="AE89" s="22"/>
      <c r="AF89" s="22"/>
      <c r="AG89" s="22"/>
      <c r="AH89" s="36"/>
    </row>
    <row r="90" spans="1:34" ht="12.75">
      <c r="A90" s="69">
        <v>11</v>
      </c>
      <c r="B90" s="82" t="s">
        <v>201</v>
      </c>
      <c r="C90" s="79"/>
      <c r="D90" s="79">
        <v>1998</v>
      </c>
      <c r="E90" s="79" t="s">
        <v>109</v>
      </c>
      <c r="F90" s="79">
        <v>0</v>
      </c>
      <c r="G90" s="79">
        <v>0</v>
      </c>
      <c r="H90" s="79">
        <v>0</v>
      </c>
      <c r="I90" s="79">
        <v>94</v>
      </c>
      <c r="J90" s="79">
        <v>98</v>
      </c>
      <c r="K90" s="79">
        <v>0</v>
      </c>
      <c r="L90" s="79">
        <v>0</v>
      </c>
      <c r="M90" s="80">
        <f t="shared" si="2"/>
        <v>192</v>
      </c>
      <c r="N90" s="81">
        <v>11</v>
      </c>
      <c r="U90" s="22"/>
      <c r="V90" s="23"/>
      <c r="W90" s="33"/>
      <c r="X90" s="24"/>
      <c r="Y90" s="25"/>
      <c r="Z90" s="22"/>
      <c r="AA90" s="22"/>
      <c r="AB90" s="22"/>
      <c r="AC90" s="22"/>
      <c r="AD90" s="22"/>
      <c r="AE90" s="22"/>
      <c r="AF90" s="22"/>
      <c r="AG90" s="22"/>
      <c r="AH90" s="36"/>
    </row>
    <row r="91" spans="1:34" ht="12.75">
      <c r="A91" s="69">
        <v>12</v>
      </c>
      <c r="B91" s="82" t="s">
        <v>163</v>
      </c>
      <c r="C91" s="79"/>
      <c r="D91" s="79">
        <v>1999</v>
      </c>
      <c r="E91" s="79" t="s">
        <v>164</v>
      </c>
      <c r="F91" s="79">
        <v>0</v>
      </c>
      <c r="G91" s="79">
        <v>0</v>
      </c>
      <c r="H91" s="79">
        <v>94</v>
      </c>
      <c r="I91" s="79">
        <v>0</v>
      </c>
      <c r="J91" s="79">
        <v>0</v>
      </c>
      <c r="K91" s="79">
        <v>0</v>
      </c>
      <c r="L91" s="79">
        <v>96</v>
      </c>
      <c r="M91" s="80">
        <f t="shared" si="2"/>
        <v>190</v>
      </c>
      <c r="N91" s="81">
        <v>12</v>
      </c>
      <c r="U91" s="22"/>
      <c r="V91" s="23"/>
      <c r="W91" s="33"/>
      <c r="X91" s="24"/>
      <c r="Y91" s="25"/>
      <c r="Z91" s="22"/>
      <c r="AA91" s="22"/>
      <c r="AB91" s="22"/>
      <c r="AC91" s="22"/>
      <c r="AD91" s="22"/>
      <c r="AE91" s="22"/>
      <c r="AF91" s="22"/>
      <c r="AG91" s="22"/>
      <c r="AH91" s="36"/>
    </row>
    <row r="92" spans="1:34" ht="12.75">
      <c r="A92" s="69">
        <v>13</v>
      </c>
      <c r="B92" s="86" t="s">
        <v>56</v>
      </c>
      <c r="C92" s="97"/>
      <c r="D92" s="81">
        <v>1999</v>
      </c>
      <c r="E92" s="95" t="s">
        <v>16</v>
      </c>
      <c r="F92" s="95">
        <v>94</v>
      </c>
      <c r="G92" s="95">
        <v>0</v>
      </c>
      <c r="H92" s="95">
        <v>0</v>
      </c>
      <c r="I92" s="95">
        <v>0</v>
      </c>
      <c r="J92" s="81">
        <v>92</v>
      </c>
      <c r="K92" s="81">
        <v>0</v>
      </c>
      <c r="L92" s="81">
        <v>0</v>
      </c>
      <c r="M92" s="80">
        <f t="shared" si="2"/>
        <v>186</v>
      </c>
      <c r="N92" s="81">
        <v>13</v>
      </c>
      <c r="U92" s="19"/>
      <c r="V92" s="19"/>
      <c r="W92" s="20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1"/>
    </row>
    <row r="93" spans="1:34" ht="13.5" customHeight="1">
      <c r="A93" s="69">
        <v>14</v>
      </c>
      <c r="B93" s="86" t="s">
        <v>30</v>
      </c>
      <c r="C93" s="97"/>
      <c r="D93" s="79">
        <v>1999</v>
      </c>
      <c r="E93" s="95" t="s">
        <v>16</v>
      </c>
      <c r="F93" s="79">
        <v>1</v>
      </c>
      <c r="G93" s="95">
        <v>1</v>
      </c>
      <c r="H93" s="95">
        <v>88</v>
      </c>
      <c r="I93" s="95">
        <v>0</v>
      </c>
      <c r="J93" s="81">
        <v>1</v>
      </c>
      <c r="K93" s="81">
        <v>96</v>
      </c>
      <c r="L93" s="81">
        <v>0</v>
      </c>
      <c r="M93" s="80">
        <f t="shared" si="2"/>
        <v>186</v>
      </c>
      <c r="N93" s="81">
        <v>13</v>
      </c>
      <c r="U93" s="19"/>
      <c r="V93" s="6"/>
      <c r="W93" s="12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1"/>
    </row>
    <row r="94" spans="1:34" ht="12.75">
      <c r="A94" s="69">
        <v>15</v>
      </c>
      <c r="B94" s="82" t="s">
        <v>117</v>
      </c>
      <c r="C94" s="79"/>
      <c r="D94" s="79">
        <v>1998</v>
      </c>
      <c r="E94" s="79" t="s">
        <v>82</v>
      </c>
      <c r="F94" s="79">
        <v>1</v>
      </c>
      <c r="G94" s="79">
        <v>84</v>
      </c>
      <c r="H94" s="79">
        <v>92</v>
      </c>
      <c r="I94" s="79">
        <v>0</v>
      </c>
      <c r="J94" s="79">
        <v>0</v>
      </c>
      <c r="K94" s="79">
        <v>0</v>
      </c>
      <c r="L94" s="79">
        <v>0</v>
      </c>
      <c r="M94" s="80">
        <f t="shared" si="2"/>
        <v>177</v>
      </c>
      <c r="N94" s="81">
        <v>15</v>
      </c>
      <c r="U94" s="26"/>
      <c r="V94" s="23"/>
      <c r="W94" s="20"/>
      <c r="X94" s="23"/>
      <c r="Y94" s="23"/>
      <c r="Z94" s="26"/>
      <c r="AA94" s="26"/>
      <c r="AB94" s="26"/>
      <c r="AC94" s="26"/>
      <c r="AD94" s="26"/>
      <c r="AE94" s="26"/>
      <c r="AF94" s="26"/>
      <c r="AG94" s="26"/>
      <c r="AH94" s="27"/>
    </row>
    <row r="95" spans="1:34" ht="12.75">
      <c r="A95" s="69">
        <v>16</v>
      </c>
      <c r="B95" s="86" t="s">
        <v>146</v>
      </c>
      <c r="C95" s="97"/>
      <c r="D95" s="81">
        <v>1999</v>
      </c>
      <c r="E95" s="95" t="s">
        <v>14</v>
      </c>
      <c r="F95" s="95">
        <v>0</v>
      </c>
      <c r="G95" s="95">
        <v>98</v>
      </c>
      <c r="H95" s="95">
        <v>0</v>
      </c>
      <c r="I95" s="95">
        <v>77</v>
      </c>
      <c r="J95" s="95">
        <v>0</v>
      </c>
      <c r="K95" s="95">
        <v>0</v>
      </c>
      <c r="L95" s="81">
        <v>0</v>
      </c>
      <c r="M95" s="80">
        <f t="shared" si="2"/>
        <v>175</v>
      </c>
      <c r="N95" s="81">
        <v>16</v>
      </c>
      <c r="U95" s="26"/>
      <c r="V95" s="23"/>
      <c r="W95" s="20"/>
      <c r="X95" s="23"/>
      <c r="Y95" s="23"/>
      <c r="Z95" s="37"/>
      <c r="AA95" s="37"/>
      <c r="AB95" s="37"/>
      <c r="AC95" s="37"/>
      <c r="AD95" s="30"/>
      <c r="AE95" s="37"/>
      <c r="AF95" s="37"/>
      <c r="AG95" s="37"/>
      <c r="AH95" s="27"/>
    </row>
    <row r="96" spans="1:34" ht="12.75">
      <c r="A96" s="69">
        <v>17</v>
      </c>
      <c r="B96" s="97" t="s">
        <v>242</v>
      </c>
      <c r="C96" s="97"/>
      <c r="D96" s="81">
        <v>1999</v>
      </c>
      <c r="E96" s="81" t="s">
        <v>109</v>
      </c>
      <c r="F96" s="81">
        <v>0</v>
      </c>
      <c r="G96" s="81">
        <v>0</v>
      </c>
      <c r="H96" s="81">
        <v>0</v>
      </c>
      <c r="I96" s="81">
        <v>0</v>
      </c>
      <c r="J96" s="81">
        <v>82</v>
      </c>
      <c r="K96" s="81">
        <v>0</v>
      </c>
      <c r="L96" s="81">
        <v>79</v>
      </c>
      <c r="M96" s="80">
        <f t="shared" si="2"/>
        <v>161</v>
      </c>
      <c r="N96" s="81">
        <v>17</v>
      </c>
      <c r="U96" s="31"/>
      <c r="V96" s="32"/>
      <c r="W96" s="33"/>
      <c r="X96" s="34"/>
      <c r="Y96" s="35"/>
      <c r="Z96" s="31"/>
      <c r="AA96" s="31"/>
      <c r="AB96" s="31"/>
      <c r="AC96" s="31"/>
      <c r="AD96" s="31"/>
      <c r="AE96" s="31"/>
      <c r="AF96" s="31"/>
      <c r="AG96" s="31"/>
      <c r="AH96" s="36"/>
    </row>
    <row r="97" spans="1:34" ht="12.75">
      <c r="A97" s="69">
        <v>18</v>
      </c>
      <c r="B97" s="86" t="s">
        <v>204</v>
      </c>
      <c r="C97" s="82"/>
      <c r="D97" s="79">
        <v>1999</v>
      </c>
      <c r="E97" s="95" t="s">
        <v>14</v>
      </c>
      <c r="F97" s="95">
        <v>0</v>
      </c>
      <c r="G97" s="95">
        <v>0</v>
      </c>
      <c r="H97" s="95">
        <v>0</v>
      </c>
      <c r="I97" s="95">
        <v>86</v>
      </c>
      <c r="J97" s="95">
        <v>0</v>
      </c>
      <c r="K97" s="95">
        <v>1</v>
      </c>
      <c r="L97" s="95">
        <v>61</v>
      </c>
      <c r="M97" s="80">
        <f t="shared" si="2"/>
        <v>148</v>
      </c>
      <c r="N97" s="81">
        <v>18</v>
      </c>
      <c r="U97" s="31"/>
      <c r="V97" s="32"/>
      <c r="W97" s="33"/>
      <c r="X97" s="34"/>
      <c r="Y97" s="35"/>
      <c r="Z97" s="31"/>
      <c r="AA97" s="31"/>
      <c r="AB97" s="31"/>
      <c r="AC97" s="31"/>
      <c r="AD97" s="31"/>
      <c r="AE97" s="31"/>
      <c r="AF97" s="31"/>
      <c r="AG97" s="31"/>
      <c r="AH97" s="36"/>
    </row>
    <row r="98" spans="1:34" ht="12.75">
      <c r="A98" s="69">
        <v>19</v>
      </c>
      <c r="B98" s="86" t="s">
        <v>206</v>
      </c>
      <c r="C98" s="97"/>
      <c r="D98" s="81">
        <v>1999</v>
      </c>
      <c r="E98" s="95" t="s">
        <v>14</v>
      </c>
      <c r="F98" s="95">
        <v>0</v>
      </c>
      <c r="G98" s="95">
        <v>0</v>
      </c>
      <c r="H98" s="95">
        <v>0</v>
      </c>
      <c r="I98" s="95">
        <v>79</v>
      </c>
      <c r="J98" s="95">
        <v>1</v>
      </c>
      <c r="K98" s="95">
        <v>0</v>
      </c>
      <c r="L98" s="81">
        <v>67</v>
      </c>
      <c r="M98" s="80">
        <f t="shared" si="2"/>
        <v>147</v>
      </c>
      <c r="N98" s="81">
        <v>19</v>
      </c>
      <c r="U98" s="31"/>
      <c r="V98" s="32"/>
      <c r="W98" s="33"/>
      <c r="X98" s="34"/>
      <c r="Y98" s="35"/>
      <c r="Z98" s="31"/>
      <c r="AA98" s="31"/>
      <c r="AB98" s="31"/>
      <c r="AC98" s="31"/>
      <c r="AD98" s="31"/>
      <c r="AE98" s="31"/>
      <c r="AF98" s="31"/>
      <c r="AG98" s="31"/>
      <c r="AH98" s="36"/>
    </row>
    <row r="99" spans="1:34" ht="12.75">
      <c r="A99" s="69">
        <v>20</v>
      </c>
      <c r="B99" s="82" t="s">
        <v>57</v>
      </c>
      <c r="C99" s="79"/>
      <c r="D99" s="79">
        <v>1999</v>
      </c>
      <c r="E99" s="79" t="s">
        <v>58</v>
      </c>
      <c r="F99" s="79">
        <v>1</v>
      </c>
      <c r="G99" s="79">
        <v>78</v>
      </c>
      <c r="H99" s="79">
        <v>0</v>
      </c>
      <c r="I99" s="95">
        <v>0</v>
      </c>
      <c r="J99" s="95">
        <v>0</v>
      </c>
      <c r="K99" s="79">
        <v>0</v>
      </c>
      <c r="L99" s="79">
        <v>66</v>
      </c>
      <c r="M99" s="80">
        <f t="shared" si="2"/>
        <v>145</v>
      </c>
      <c r="N99" s="81">
        <v>20</v>
      </c>
      <c r="U99" s="22"/>
      <c r="V99" s="23"/>
      <c r="W99" s="33"/>
      <c r="X99" s="24"/>
      <c r="Y99" s="25"/>
      <c r="Z99" s="22"/>
      <c r="AA99" s="22"/>
      <c r="AB99" s="22"/>
      <c r="AC99" s="22"/>
      <c r="AD99" s="22"/>
      <c r="AE99" s="22"/>
      <c r="AF99" s="22"/>
      <c r="AG99" s="22"/>
      <c r="AH99" s="36"/>
    </row>
    <row r="100" spans="1:34" ht="12.75">
      <c r="A100" s="69">
        <v>21</v>
      </c>
      <c r="B100" s="82" t="s">
        <v>110</v>
      </c>
      <c r="C100" s="79"/>
      <c r="D100" s="79">
        <v>1998</v>
      </c>
      <c r="E100" s="79" t="s">
        <v>32</v>
      </c>
      <c r="F100" s="79">
        <v>100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80">
        <f t="shared" si="2"/>
        <v>100</v>
      </c>
      <c r="N100" s="81">
        <v>21</v>
      </c>
      <c r="U100" s="22"/>
      <c r="V100" s="23"/>
      <c r="W100" s="33"/>
      <c r="X100" s="24"/>
      <c r="Y100" s="25"/>
      <c r="Z100" s="22"/>
      <c r="AA100" s="22"/>
      <c r="AB100" s="22"/>
      <c r="AC100" s="22"/>
      <c r="AD100" s="22"/>
      <c r="AE100" s="22"/>
      <c r="AF100" s="22"/>
      <c r="AG100" s="22"/>
      <c r="AH100" s="36"/>
    </row>
    <row r="101" spans="1:34" ht="12.75">
      <c r="A101" s="69">
        <v>22</v>
      </c>
      <c r="B101" s="82" t="s">
        <v>114</v>
      </c>
      <c r="C101" s="79"/>
      <c r="D101" s="79">
        <v>1999</v>
      </c>
      <c r="E101" s="79" t="s">
        <v>83</v>
      </c>
      <c r="F101" s="79">
        <v>1</v>
      </c>
      <c r="G101" s="79">
        <v>0</v>
      </c>
      <c r="H101" s="95">
        <v>0</v>
      </c>
      <c r="I101" s="79">
        <v>0</v>
      </c>
      <c r="J101" s="79">
        <v>94</v>
      </c>
      <c r="K101" s="79">
        <v>0</v>
      </c>
      <c r="L101" s="79">
        <v>0</v>
      </c>
      <c r="M101" s="80">
        <f t="shared" si="2"/>
        <v>95</v>
      </c>
      <c r="N101" s="81">
        <v>22</v>
      </c>
      <c r="U101" s="22"/>
      <c r="V101" s="23"/>
      <c r="W101" s="33"/>
      <c r="X101" s="24"/>
      <c r="Y101" s="25"/>
      <c r="Z101" s="22"/>
      <c r="AA101" s="22"/>
      <c r="AB101" s="22"/>
      <c r="AC101" s="22"/>
      <c r="AD101" s="22"/>
      <c r="AE101" s="22"/>
      <c r="AF101" s="22"/>
      <c r="AG101" s="22"/>
      <c r="AH101" s="36"/>
    </row>
    <row r="102" spans="1:34" ht="12.75">
      <c r="A102" s="69">
        <v>23</v>
      </c>
      <c r="B102" s="82" t="s">
        <v>150</v>
      </c>
      <c r="C102" s="82"/>
      <c r="D102" s="95">
        <v>1999</v>
      </c>
      <c r="E102" s="95" t="s">
        <v>31</v>
      </c>
      <c r="F102" s="95">
        <v>0</v>
      </c>
      <c r="G102" s="95">
        <v>1</v>
      </c>
      <c r="H102" s="95">
        <v>0</v>
      </c>
      <c r="I102" s="79">
        <v>0</v>
      </c>
      <c r="J102" s="79">
        <v>0</v>
      </c>
      <c r="K102" s="95">
        <v>94</v>
      </c>
      <c r="L102" s="95">
        <v>0</v>
      </c>
      <c r="M102" s="80">
        <f t="shared" si="2"/>
        <v>95</v>
      </c>
      <c r="N102" s="81">
        <v>22</v>
      </c>
      <c r="U102" s="22"/>
      <c r="V102" s="23"/>
      <c r="W102" s="33"/>
      <c r="X102" s="24"/>
      <c r="Y102" s="25"/>
      <c r="Z102" s="22"/>
      <c r="AA102" s="22"/>
      <c r="AB102" s="22"/>
      <c r="AC102" s="22"/>
      <c r="AD102" s="22"/>
      <c r="AE102" s="22"/>
      <c r="AF102" s="22"/>
      <c r="AG102" s="22"/>
      <c r="AH102" s="36"/>
    </row>
    <row r="103" spans="1:34" ht="12.75">
      <c r="A103" s="69">
        <v>24</v>
      </c>
      <c r="B103" s="82" t="s">
        <v>147</v>
      </c>
      <c r="C103" s="79"/>
      <c r="D103" s="79">
        <v>1999</v>
      </c>
      <c r="E103" s="79" t="s">
        <v>142</v>
      </c>
      <c r="F103" s="79">
        <v>0</v>
      </c>
      <c r="G103" s="79">
        <v>92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80">
        <f t="shared" si="2"/>
        <v>92</v>
      </c>
      <c r="N103" s="81">
        <v>24</v>
      </c>
      <c r="U103" s="22"/>
      <c r="V103" s="23"/>
      <c r="W103" s="33"/>
      <c r="X103" s="24"/>
      <c r="Y103" s="25"/>
      <c r="Z103" s="22"/>
      <c r="AA103" s="22"/>
      <c r="AB103" s="22"/>
      <c r="AC103" s="22"/>
      <c r="AD103" s="22"/>
      <c r="AE103" s="22"/>
      <c r="AF103" s="22"/>
      <c r="AG103" s="22"/>
      <c r="AH103" s="36"/>
    </row>
    <row r="104" spans="1:34" ht="12.75">
      <c r="A104" s="69">
        <v>25</v>
      </c>
      <c r="B104" s="82" t="s">
        <v>95</v>
      </c>
      <c r="C104" s="79"/>
      <c r="D104" s="79">
        <v>1998</v>
      </c>
      <c r="E104" s="79" t="s">
        <v>14</v>
      </c>
      <c r="F104" s="79">
        <v>1</v>
      </c>
      <c r="G104" s="79">
        <v>90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80">
        <f t="shared" si="2"/>
        <v>91</v>
      </c>
      <c r="N104" s="81">
        <v>25</v>
      </c>
      <c r="U104" s="11"/>
      <c r="V104" s="5"/>
      <c r="W104" s="14"/>
      <c r="X104" s="17"/>
      <c r="Y104" s="5"/>
      <c r="Z104" s="11"/>
      <c r="AA104" s="11"/>
      <c r="AB104" s="5"/>
      <c r="AC104" s="5"/>
      <c r="AD104" s="5"/>
      <c r="AE104" s="5"/>
      <c r="AF104" s="5"/>
      <c r="AG104" s="5"/>
      <c r="AH104" s="18"/>
    </row>
    <row r="105" spans="1:34" ht="12.75">
      <c r="A105" s="69">
        <v>26</v>
      </c>
      <c r="B105" s="82" t="s">
        <v>165</v>
      </c>
      <c r="C105" s="79"/>
      <c r="D105" s="79">
        <v>1998</v>
      </c>
      <c r="E105" s="79" t="s">
        <v>16</v>
      </c>
      <c r="F105" s="79">
        <v>0</v>
      </c>
      <c r="G105" s="79">
        <v>0</v>
      </c>
      <c r="H105" s="79">
        <v>90</v>
      </c>
      <c r="I105" s="95">
        <v>0</v>
      </c>
      <c r="J105" s="79">
        <v>0</v>
      </c>
      <c r="K105" s="79">
        <v>0</v>
      </c>
      <c r="L105" s="79">
        <v>0</v>
      </c>
      <c r="M105" s="80">
        <f t="shared" si="2"/>
        <v>90</v>
      </c>
      <c r="N105" s="81">
        <v>26</v>
      </c>
      <c r="AC105" s="5"/>
      <c r="AD105" s="5"/>
      <c r="AE105" s="5"/>
      <c r="AF105" s="5"/>
      <c r="AG105" s="5"/>
      <c r="AH105" s="18"/>
    </row>
    <row r="106" spans="1:34" ht="12.75">
      <c r="A106" s="69">
        <v>27</v>
      </c>
      <c r="B106" s="86" t="s">
        <v>120</v>
      </c>
      <c r="C106" s="97"/>
      <c r="D106" s="81">
        <v>1999</v>
      </c>
      <c r="E106" s="95" t="s">
        <v>32</v>
      </c>
      <c r="F106" s="79">
        <v>1</v>
      </c>
      <c r="G106" s="95">
        <v>88</v>
      </c>
      <c r="H106" s="95">
        <v>0</v>
      </c>
      <c r="I106" s="95">
        <v>0</v>
      </c>
      <c r="J106" s="81">
        <v>0</v>
      </c>
      <c r="K106" s="81">
        <v>0</v>
      </c>
      <c r="L106" s="81">
        <v>0</v>
      </c>
      <c r="M106" s="80">
        <f t="shared" si="2"/>
        <v>89</v>
      </c>
      <c r="N106" s="81">
        <v>27</v>
      </c>
      <c r="AC106" s="39"/>
      <c r="AD106" s="39"/>
      <c r="AE106" s="39"/>
      <c r="AF106" s="39"/>
      <c r="AG106" s="39"/>
      <c r="AH106" s="27"/>
    </row>
    <row r="107" spans="1:34" ht="12.75">
      <c r="A107" s="69">
        <v>28</v>
      </c>
      <c r="B107" s="86" t="s">
        <v>203</v>
      </c>
      <c r="C107" s="94"/>
      <c r="D107" s="79">
        <v>1998</v>
      </c>
      <c r="E107" s="95" t="s">
        <v>82</v>
      </c>
      <c r="F107" s="95">
        <v>0</v>
      </c>
      <c r="G107" s="95">
        <v>0</v>
      </c>
      <c r="H107" s="95">
        <v>0</v>
      </c>
      <c r="I107" s="95">
        <v>88</v>
      </c>
      <c r="J107" s="79">
        <v>1</v>
      </c>
      <c r="K107" s="79">
        <v>0</v>
      </c>
      <c r="L107" s="79">
        <v>0</v>
      </c>
      <c r="M107" s="80">
        <f t="shared" si="2"/>
        <v>89</v>
      </c>
      <c r="N107" s="81">
        <v>27</v>
      </c>
      <c r="AC107" s="40"/>
      <c r="AD107" s="30"/>
      <c r="AE107" s="40"/>
      <c r="AF107" s="40"/>
      <c r="AG107" s="40"/>
      <c r="AH107" s="27"/>
    </row>
    <row r="108" spans="1:34" ht="12.75">
      <c r="A108" s="69">
        <v>29</v>
      </c>
      <c r="B108" s="86" t="s">
        <v>205</v>
      </c>
      <c r="C108" s="97"/>
      <c r="D108" s="81">
        <v>1999</v>
      </c>
      <c r="E108" s="95" t="s">
        <v>31</v>
      </c>
      <c r="F108" s="95">
        <v>0</v>
      </c>
      <c r="G108" s="95">
        <v>0</v>
      </c>
      <c r="H108" s="95">
        <v>0</v>
      </c>
      <c r="I108" s="95">
        <v>82</v>
      </c>
      <c r="J108" s="95">
        <v>1</v>
      </c>
      <c r="K108" s="81">
        <v>0</v>
      </c>
      <c r="L108" s="81">
        <v>0</v>
      </c>
      <c r="M108" s="80">
        <f t="shared" si="2"/>
        <v>83</v>
      </c>
      <c r="N108" s="81">
        <v>29</v>
      </c>
      <c r="U108" s="31"/>
      <c r="V108" s="32"/>
      <c r="W108" s="33"/>
      <c r="X108" s="34"/>
      <c r="Y108" s="35"/>
      <c r="Z108" s="31"/>
      <c r="AA108" s="31"/>
      <c r="AB108" s="31"/>
      <c r="AC108" s="31"/>
      <c r="AD108" s="31"/>
      <c r="AE108" s="31"/>
      <c r="AF108" s="31"/>
      <c r="AG108" s="31"/>
      <c r="AH108" s="36"/>
    </row>
    <row r="109" spans="1:34" ht="12.75">
      <c r="A109" s="69">
        <v>30</v>
      </c>
      <c r="B109" s="86" t="s">
        <v>148</v>
      </c>
      <c r="C109" s="97"/>
      <c r="D109" s="81">
        <v>1998</v>
      </c>
      <c r="E109" s="95" t="s">
        <v>16</v>
      </c>
      <c r="F109" s="95">
        <v>0</v>
      </c>
      <c r="G109" s="95">
        <v>80</v>
      </c>
      <c r="H109" s="95">
        <v>0</v>
      </c>
      <c r="I109" s="95">
        <v>0</v>
      </c>
      <c r="J109" s="95">
        <v>0</v>
      </c>
      <c r="K109" s="95">
        <v>0</v>
      </c>
      <c r="L109" s="81">
        <v>0</v>
      </c>
      <c r="M109" s="80">
        <f t="shared" si="2"/>
        <v>80</v>
      </c>
      <c r="N109" s="81">
        <v>30</v>
      </c>
      <c r="U109" s="31"/>
      <c r="V109" s="32"/>
      <c r="W109" s="33"/>
      <c r="X109" s="34"/>
      <c r="Y109" s="35"/>
      <c r="Z109" s="31"/>
      <c r="AA109" s="31"/>
      <c r="AB109" s="31"/>
      <c r="AC109" s="31"/>
      <c r="AD109" s="31"/>
      <c r="AE109" s="31"/>
      <c r="AF109" s="31"/>
      <c r="AG109" s="31"/>
      <c r="AH109" s="36"/>
    </row>
    <row r="110" spans="1:34" ht="12.75">
      <c r="A110" s="69">
        <v>31</v>
      </c>
      <c r="B110" s="82" t="s">
        <v>149</v>
      </c>
      <c r="C110" s="79"/>
      <c r="D110" s="79">
        <v>1998</v>
      </c>
      <c r="E110" s="79" t="s">
        <v>142</v>
      </c>
      <c r="F110" s="79">
        <v>0</v>
      </c>
      <c r="G110" s="79">
        <v>79</v>
      </c>
      <c r="H110" s="79">
        <v>0</v>
      </c>
      <c r="I110" s="95">
        <v>0</v>
      </c>
      <c r="J110" s="95">
        <v>0</v>
      </c>
      <c r="K110" s="79">
        <v>0</v>
      </c>
      <c r="L110" s="79">
        <v>0</v>
      </c>
      <c r="M110" s="80">
        <f t="shared" si="2"/>
        <v>79</v>
      </c>
      <c r="N110" s="81">
        <v>31</v>
      </c>
      <c r="U110" s="31"/>
      <c r="V110" s="32"/>
      <c r="W110" s="33"/>
      <c r="X110" s="34"/>
      <c r="Y110" s="35"/>
      <c r="Z110" s="31"/>
      <c r="AA110" s="31"/>
      <c r="AB110" s="31"/>
      <c r="AC110" s="31"/>
      <c r="AD110" s="31"/>
      <c r="AE110" s="31"/>
      <c r="AF110" s="31"/>
      <c r="AG110" s="31"/>
      <c r="AH110" s="36"/>
    </row>
    <row r="111" spans="1:34" ht="12.75">
      <c r="A111" s="69">
        <v>32</v>
      </c>
      <c r="B111" s="86" t="s">
        <v>207</v>
      </c>
      <c r="C111" s="97"/>
      <c r="D111" s="81">
        <v>1999</v>
      </c>
      <c r="E111" s="95" t="s">
        <v>14</v>
      </c>
      <c r="F111" s="95">
        <v>0</v>
      </c>
      <c r="G111" s="95">
        <v>0</v>
      </c>
      <c r="H111" s="95">
        <v>0</v>
      </c>
      <c r="I111" s="95">
        <v>78</v>
      </c>
      <c r="J111" s="95">
        <v>0</v>
      </c>
      <c r="K111" s="95">
        <v>0</v>
      </c>
      <c r="L111" s="81">
        <v>0</v>
      </c>
      <c r="M111" s="80">
        <f t="shared" si="2"/>
        <v>78</v>
      </c>
      <c r="N111" s="81">
        <v>32</v>
      </c>
      <c r="U111" s="22"/>
      <c r="V111" s="23"/>
      <c r="W111" s="33"/>
      <c r="X111" s="24"/>
      <c r="Y111" s="25"/>
      <c r="Z111" s="22"/>
      <c r="AA111" s="22"/>
      <c r="AB111" s="22"/>
      <c r="AC111" s="22"/>
      <c r="AD111" s="22"/>
      <c r="AE111" s="22"/>
      <c r="AF111" s="22"/>
      <c r="AG111" s="22"/>
      <c r="AH111" s="36"/>
    </row>
    <row r="112" spans="1:34" ht="12.75">
      <c r="A112" s="69">
        <v>33</v>
      </c>
      <c r="B112" s="86" t="s">
        <v>121</v>
      </c>
      <c r="C112" s="97"/>
      <c r="D112" s="81">
        <v>1999</v>
      </c>
      <c r="E112" s="95" t="s">
        <v>82</v>
      </c>
      <c r="F112" s="79">
        <v>1</v>
      </c>
      <c r="G112" s="95">
        <v>1</v>
      </c>
      <c r="H112" s="95">
        <v>0</v>
      </c>
      <c r="I112" s="95">
        <v>1</v>
      </c>
      <c r="J112" s="95">
        <v>0</v>
      </c>
      <c r="K112" s="95">
        <v>0</v>
      </c>
      <c r="L112" s="81">
        <v>69</v>
      </c>
      <c r="M112" s="80">
        <f t="shared" si="2"/>
        <v>72</v>
      </c>
      <c r="N112" s="81">
        <v>33</v>
      </c>
      <c r="U112" s="22"/>
      <c r="V112" s="23"/>
      <c r="W112" s="33"/>
      <c r="X112" s="24"/>
      <c r="Y112" s="25"/>
      <c r="Z112" s="22"/>
      <c r="AA112" s="22"/>
      <c r="AB112" s="22"/>
      <c r="AC112" s="22"/>
      <c r="AD112" s="22"/>
      <c r="AE112" s="22"/>
      <c r="AF112" s="22"/>
      <c r="AG112" s="22"/>
      <c r="AH112" s="36"/>
    </row>
    <row r="113" spans="1:34" ht="12.75">
      <c r="A113" s="69">
        <v>34</v>
      </c>
      <c r="B113" s="82" t="s">
        <v>115</v>
      </c>
      <c r="C113" s="79"/>
      <c r="D113" s="79">
        <v>1999</v>
      </c>
      <c r="E113" s="79" t="s">
        <v>31</v>
      </c>
      <c r="F113" s="79">
        <v>1</v>
      </c>
      <c r="G113" s="79">
        <v>0</v>
      </c>
      <c r="H113" s="95">
        <v>0</v>
      </c>
      <c r="I113" s="79">
        <v>0</v>
      </c>
      <c r="J113" s="79">
        <v>0</v>
      </c>
      <c r="K113" s="79">
        <v>0</v>
      </c>
      <c r="L113" s="79">
        <v>0</v>
      </c>
      <c r="M113" s="80">
        <f t="shared" si="2"/>
        <v>1</v>
      </c>
      <c r="N113" s="81">
        <v>34</v>
      </c>
      <c r="U113" s="22"/>
      <c r="V113" s="23"/>
      <c r="W113" s="38"/>
      <c r="X113" s="24"/>
      <c r="Y113" s="25"/>
      <c r="Z113" s="22"/>
      <c r="AA113" s="22"/>
      <c r="AB113" s="22"/>
      <c r="AC113" s="22"/>
      <c r="AD113" s="22"/>
      <c r="AE113" s="25"/>
      <c r="AF113" s="25"/>
      <c r="AG113" s="25"/>
      <c r="AH113" s="36"/>
    </row>
    <row r="114" spans="1:34" ht="12.75">
      <c r="A114" s="69">
        <v>35</v>
      </c>
      <c r="B114" s="82" t="s">
        <v>116</v>
      </c>
      <c r="C114" s="79"/>
      <c r="D114" s="79">
        <v>1999</v>
      </c>
      <c r="E114" s="79" t="s">
        <v>14</v>
      </c>
      <c r="F114" s="79">
        <v>1</v>
      </c>
      <c r="G114" s="79">
        <v>0</v>
      </c>
      <c r="H114" s="95">
        <v>0</v>
      </c>
      <c r="I114" s="79">
        <v>0</v>
      </c>
      <c r="J114" s="79">
        <v>0</v>
      </c>
      <c r="K114" s="79">
        <v>0</v>
      </c>
      <c r="L114" s="79">
        <v>0</v>
      </c>
      <c r="M114" s="80">
        <f t="shared" si="2"/>
        <v>1</v>
      </c>
      <c r="N114" s="81">
        <v>34</v>
      </c>
      <c r="U114" s="22"/>
      <c r="V114" s="23"/>
      <c r="W114" s="33"/>
      <c r="X114" s="24"/>
      <c r="Y114" s="25"/>
      <c r="Z114" s="22"/>
      <c r="AA114" s="22"/>
      <c r="AB114" s="22"/>
      <c r="AC114" s="22"/>
      <c r="AD114" s="22"/>
      <c r="AE114" s="22"/>
      <c r="AF114" s="22"/>
      <c r="AG114" s="22"/>
      <c r="AH114" s="36"/>
    </row>
    <row r="115" spans="1:34" ht="12.75">
      <c r="A115" s="69">
        <v>36</v>
      </c>
      <c r="B115" s="86" t="s">
        <v>119</v>
      </c>
      <c r="C115" s="97"/>
      <c r="D115" s="81">
        <v>1999</v>
      </c>
      <c r="E115" s="95" t="s">
        <v>32</v>
      </c>
      <c r="F115" s="79">
        <v>1</v>
      </c>
      <c r="G115" s="95">
        <v>0</v>
      </c>
      <c r="H115" s="95">
        <v>0</v>
      </c>
      <c r="I115" s="79">
        <v>0</v>
      </c>
      <c r="J115" s="79">
        <v>0</v>
      </c>
      <c r="K115" s="81">
        <v>0</v>
      </c>
      <c r="L115" s="81">
        <v>0</v>
      </c>
      <c r="M115" s="80">
        <f t="shared" si="2"/>
        <v>1</v>
      </c>
      <c r="N115" s="81">
        <v>34</v>
      </c>
      <c r="U115" s="22"/>
      <c r="V115" s="23"/>
      <c r="W115" s="33"/>
      <c r="X115" s="24"/>
      <c r="Y115" s="25"/>
      <c r="Z115" s="22"/>
      <c r="AA115" s="22"/>
      <c r="AB115" s="22"/>
      <c r="AC115" s="22"/>
      <c r="AD115" s="22"/>
      <c r="AE115" s="22"/>
      <c r="AF115" s="22"/>
      <c r="AG115" s="22"/>
      <c r="AH115" s="36"/>
    </row>
    <row r="116" spans="1:34" ht="12.75">
      <c r="A116" s="98">
        <v>37</v>
      </c>
      <c r="B116" s="86" t="s">
        <v>122</v>
      </c>
      <c r="C116" s="97"/>
      <c r="D116" s="81">
        <v>1999</v>
      </c>
      <c r="E116" s="95" t="s">
        <v>32</v>
      </c>
      <c r="F116" s="79">
        <v>1</v>
      </c>
      <c r="G116" s="95">
        <v>0</v>
      </c>
      <c r="H116" s="95">
        <v>0</v>
      </c>
      <c r="I116" s="79">
        <v>0</v>
      </c>
      <c r="J116" s="79">
        <v>0</v>
      </c>
      <c r="K116" s="95">
        <v>0</v>
      </c>
      <c r="L116" s="81">
        <v>0</v>
      </c>
      <c r="M116" s="80">
        <f t="shared" si="2"/>
        <v>1</v>
      </c>
      <c r="N116" s="81">
        <v>34</v>
      </c>
      <c r="U116" s="22"/>
      <c r="V116" s="23"/>
      <c r="W116" s="33"/>
      <c r="X116" s="24"/>
      <c r="Y116" s="25"/>
      <c r="Z116" s="22"/>
      <c r="AA116" s="22"/>
      <c r="AB116" s="22"/>
      <c r="AC116" s="22"/>
      <c r="AD116" s="22"/>
      <c r="AE116" s="22"/>
      <c r="AF116" s="25"/>
      <c r="AG116" s="25"/>
      <c r="AH116" s="36"/>
    </row>
    <row r="117" spans="1:34" ht="12.75">
      <c r="A117" s="98">
        <v>38</v>
      </c>
      <c r="B117" s="86" t="s">
        <v>202</v>
      </c>
      <c r="C117" s="82"/>
      <c r="D117" s="95">
        <v>1999</v>
      </c>
      <c r="E117" s="95" t="s">
        <v>82</v>
      </c>
      <c r="F117" s="95">
        <v>0</v>
      </c>
      <c r="G117" s="95">
        <v>0</v>
      </c>
      <c r="H117" s="95">
        <v>0</v>
      </c>
      <c r="I117" s="95">
        <v>1</v>
      </c>
      <c r="J117" s="79">
        <v>0</v>
      </c>
      <c r="K117" s="95">
        <v>0</v>
      </c>
      <c r="L117" s="95">
        <v>0</v>
      </c>
      <c r="M117" s="80">
        <f t="shared" si="2"/>
        <v>1</v>
      </c>
      <c r="N117" s="81">
        <v>34</v>
      </c>
      <c r="U117" s="22"/>
      <c r="V117" s="23"/>
      <c r="W117" s="33"/>
      <c r="X117" s="24"/>
      <c r="Y117" s="25"/>
      <c r="Z117" s="22"/>
      <c r="AA117" s="22"/>
      <c r="AB117" s="22"/>
      <c r="AC117" s="22"/>
      <c r="AD117" s="22"/>
      <c r="AE117" s="22"/>
      <c r="AF117" s="25"/>
      <c r="AG117" s="25"/>
      <c r="AH117" s="36"/>
    </row>
    <row r="118" spans="1:34" ht="12.75">
      <c r="A118" s="98">
        <v>39</v>
      </c>
      <c r="B118" s="97" t="s">
        <v>208</v>
      </c>
      <c r="C118" s="97"/>
      <c r="D118" s="81">
        <v>1999</v>
      </c>
      <c r="E118" s="81" t="s">
        <v>14</v>
      </c>
      <c r="F118" s="81">
        <v>0</v>
      </c>
      <c r="G118" s="81">
        <v>0</v>
      </c>
      <c r="H118" s="81">
        <v>0</v>
      </c>
      <c r="I118" s="81">
        <v>1</v>
      </c>
      <c r="J118" s="79">
        <v>0</v>
      </c>
      <c r="K118" s="81">
        <v>0</v>
      </c>
      <c r="L118" s="81">
        <v>0</v>
      </c>
      <c r="M118" s="80">
        <f t="shared" si="2"/>
        <v>1</v>
      </c>
      <c r="N118" s="81">
        <v>34</v>
      </c>
      <c r="U118" s="22"/>
      <c r="V118" s="23"/>
      <c r="W118" s="33"/>
      <c r="X118" s="24"/>
      <c r="Y118" s="25"/>
      <c r="Z118" s="22"/>
      <c r="AA118" s="22"/>
      <c r="AB118" s="22"/>
      <c r="AC118" s="22"/>
      <c r="AD118" s="22"/>
      <c r="AE118" s="22"/>
      <c r="AF118" s="25"/>
      <c r="AG118" s="25"/>
      <c r="AH118" s="36"/>
    </row>
    <row r="119" spans="1:34" ht="12.75">
      <c r="A119" s="98">
        <v>40</v>
      </c>
      <c r="B119" s="97" t="s">
        <v>244</v>
      </c>
      <c r="C119" s="97"/>
      <c r="D119" s="81">
        <v>1998</v>
      </c>
      <c r="E119" s="81" t="s">
        <v>14</v>
      </c>
      <c r="F119" s="81">
        <v>0</v>
      </c>
      <c r="G119" s="81">
        <v>0</v>
      </c>
      <c r="H119" s="81">
        <v>0</v>
      </c>
      <c r="I119" s="81">
        <v>0</v>
      </c>
      <c r="J119" s="81">
        <v>1</v>
      </c>
      <c r="K119" s="81">
        <v>0</v>
      </c>
      <c r="L119" s="81">
        <v>0</v>
      </c>
      <c r="M119" s="80">
        <f t="shared" si="2"/>
        <v>1</v>
      </c>
      <c r="N119" s="81">
        <v>34</v>
      </c>
      <c r="U119" s="22"/>
      <c r="V119" s="23"/>
      <c r="W119" s="33"/>
      <c r="X119" s="24"/>
      <c r="Y119" s="25"/>
      <c r="Z119" s="22"/>
      <c r="AA119" s="22"/>
      <c r="AB119" s="22"/>
      <c r="AC119" s="22"/>
      <c r="AD119" s="22"/>
      <c r="AE119" s="22"/>
      <c r="AF119" s="25"/>
      <c r="AG119" s="25"/>
      <c r="AH119" s="36"/>
    </row>
    <row r="120" spans="1:34" ht="12.75">
      <c r="A120" s="98">
        <v>41</v>
      </c>
      <c r="B120" s="97" t="s">
        <v>268</v>
      </c>
      <c r="C120" s="97"/>
      <c r="D120" s="81">
        <v>1998</v>
      </c>
      <c r="E120" s="81" t="s">
        <v>58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1</v>
      </c>
      <c r="L120" s="81">
        <v>0</v>
      </c>
      <c r="M120" s="80">
        <f t="shared" si="2"/>
        <v>1</v>
      </c>
      <c r="N120" s="81">
        <v>34</v>
      </c>
      <c r="U120" s="22"/>
      <c r="V120" s="23"/>
      <c r="W120" s="33"/>
      <c r="X120" s="24"/>
      <c r="Y120" s="25"/>
      <c r="Z120" s="22"/>
      <c r="AA120" s="22"/>
      <c r="AB120" s="22"/>
      <c r="AC120" s="22"/>
      <c r="AD120" s="22"/>
      <c r="AE120" s="22"/>
      <c r="AF120" s="22"/>
      <c r="AG120" s="22"/>
      <c r="AH120" s="36"/>
    </row>
    <row r="121" spans="1:34" ht="12.75">
      <c r="A121" s="98">
        <v>42</v>
      </c>
      <c r="B121" s="97" t="s">
        <v>269</v>
      </c>
      <c r="C121" s="97"/>
      <c r="D121" s="81">
        <v>1998</v>
      </c>
      <c r="E121" s="81"/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1</v>
      </c>
      <c r="L121" s="81">
        <v>0</v>
      </c>
      <c r="M121" s="80">
        <f t="shared" si="2"/>
        <v>1</v>
      </c>
      <c r="N121" s="81">
        <v>34</v>
      </c>
      <c r="U121" s="22"/>
      <c r="V121" s="23"/>
      <c r="W121" s="33"/>
      <c r="X121" s="24"/>
      <c r="Y121" s="25"/>
      <c r="Z121" s="22"/>
      <c r="AA121" s="22"/>
      <c r="AB121" s="22"/>
      <c r="AC121" s="22"/>
      <c r="AD121" s="22"/>
      <c r="AE121" s="25"/>
      <c r="AF121" s="25"/>
      <c r="AG121" s="25"/>
      <c r="AH121" s="36"/>
    </row>
    <row r="122" spans="1:34" ht="12.75">
      <c r="A122" s="98">
        <v>43</v>
      </c>
      <c r="B122" s="97" t="s">
        <v>270</v>
      </c>
      <c r="C122" s="97"/>
      <c r="D122" s="81">
        <v>1998</v>
      </c>
      <c r="E122" s="81" t="s">
        <v>58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1</v>
      </c>
      <c r="L122" s="81">
        <v>0</v>
      </c>
      <c r="M122" s="80">
        <f t="shared" si="2"/>
        <v>1</v>
      </c>
      <c r="N122" s="81">
        <v>34</v>
      </c>
      <c r="U122" s="22"/>
      <c r="V122" s="23"/>
      <c r="W122" s="33"/>
      <c r="X122" s="24"/>
      <c r="Y122" s="25"/>
      <c r="Z122" s="22"/>
      <c r="AA122" s="22"/>
      <c r="AB122" s="22"/>
      <c r="AC122" s="22"/>
      <c r="AD122" s="22"/>
      <c r="AE122" s="25"/>
      <c r="AF122" s="25"/>
      <c r="AG122" s="25"/>
      <c r="AH122" s="36"/>
    </row>
    <row r="123" spans="1:34" ht="13.5" customHeight="1">
      <c r="A123" s="98">
        <v>44</v>
      </c>
      <c r="B123" s="97" t="s">
        <v>291</v>
      </c>
      <c r="C123" s="97"/>
      <c r="D123" s="81">
        <v>1998</v>
      </c>
      <c r="E123" s="81" t="s">
        <v>31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1</v>
      </c>
      <c r="M123" s="80">
        <f t="shared" si="2"/>
        <v>1</v>
      </c>
      <c r="N123" s="81">
        <v>34</v>
      </c>
      <c r="U123" s="19"/>
      <c r="V123" s="6"/>
      <c r="W123" s="13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21"/>
    </row>
    <row r="124" spans="21:34" ht="12.75">
      <c r="U124" s="26"/>
      <c r="V124" s="23"/>
      <c r="W124" s="20"/>
      <c r="X124" s="23"/>
      <c r="Y124" s="23"/>
      <c r="Z124" s="26"/>
      <c r="AA124" s="26"/>
      <c r="AB124" s="26"/>
      <c r="AC124" s="26"/>
      <c r="AD124" s="26"/>
      <c r="AE124" s="26"/>
      <c r="AF124" s="26"/>
      <c r="AG124" s="26"/>
      <c r="AH124" s="27"/>
    </row>
    <row r="125" spans="1:34" ht="16.5" thickBot="1">
      <c r="A125" s="15"/>
      <c r="B125" s="1" t="s">
        <v>37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62"/>
      <c r="U125" s="26"/>
      <c r="V125" s="23"/>
      <c r="W125" s="20"/>
      <c r="X125" s="23"/>
      <c r="Y125" s="23"/>
      <c r="Z125" s="37"/>
      <c r="AA125" s="37"/>
      <c r="AB125" s="37"/>
      <c r="AC125" s="37"/>
      <c r="AD125" s="30"/>
      <c r="AE125" s="37"/>
      <c r="AF125" s="37"/>
      <c r="AG125" s="37"/>
      <c r="AH125" s="27"/>
    </row>
    <row r="126" spans="1:34" ht="12.75">
      <c r="A126" s="56" t="s">
        <v>10</v>
      </c>
      <c r="B126" s="57" t="s">
        <v>0</v>
      </c>
      <c r="C126" s="56" t="s">
        <v>24</v>
      </c>
      <c r="D126" s="57" t="s">
        <v>8</v>
      </c>
      <c r="E126" s="57" t="s">
        <v>13</v>
      </c>
      <c r="F126" s="56" t="s">
        <v>1</v>
      </c>
      <c r="G126" s="56" t="s">
        <v>2</v>
      </c>
      <c r="H126" s="56" t="s">
        <v>3</v>
      </c>
      <c r="I126" s="56" t="s">
        <v>4</v>
      </c>
      <c r="J126" s="56" t="s">
        <v>5</v>
      </c>
      <c r="K126" s="56" t="s">
        <v>6</v>
      </c>
      <c r="L126" s="56" t="s">
        <v>7</v>
      </c>
      <c r="M126" s="134" t="s">
        <v>12</v>
      </c>
      <c r="N126" s="58" t="s">
        <v>52</v>
      </c>
      <c r="U126" s="31"/>
      <c r="V126" s="32"/>
      <c r="W126" s="33"/>
      <c r="X126" s="41"/>
      <c r="Y126" s="35"/>
      <c r="Z126" s="31"/>
      <c r="AA126" s="31"/>
      <c r="AB126" s="31"/>
      <c r="AC126" s="31"/>
      <c r="AD126" s="31"/>
      <c r="AE126" s="31"/>
      <c r="AF126" s="31"/>
      <c r="AG126" s="31"/>
      <c r="AH126" s="36"/>
    </row>
    <row r="127" spans="1:34" ht="13.5" thickBot="1">
      <c r="A127" s="59" t="s">
        <v>11</v>
      </c>
      <c r="B127" s="72"/>
      <c r="C127" s="130" t="s">
        <v>23</v>
      </c>
      <c r="D127" s="72" t="s">
        <v>9</v>
      </c>
      <c r="E127" s="72"/>
      <c r="F127" s="73">
        <v>41006</v>
      </c>
      <c r="G127" s="73"/>
      <c r="H127" s="73"/>
      <c r="I127" s="74">
        <v>41166</v>
      </c>
      <c r="J127" s="74">
        <v>41208</v>
      </c>
      <c r="K127" s="137">
        <v>41213</v>
      </c>
      <c r="L127" s="75">
        <v>41229</v>
      </c>
      <c r="M127" s="76"/>
      <c r="N127" s="77"/>
      <c r="U127" s="31"/>
      <c r="V127" s="32"/>
      <c r="W127" s="33"/>
      <c r="X127" s="41"/>
      <c r="Y127" s="35"/>
      <c r="Z127" s="31"/>
      <c r="AA127" s="31"/>
      <c r="AB127" s="31"/>
      <c r="AC127" s="31"/>
      <c r="AD127" s="31"/>
      <c r="AE127" s="31"/>
      <c r="AF127" s="31"/>
      <c r="AG127" s="31"/>
      <c r="AH127" s="36"/>
    </row>
    <row r="128" spans="1:34" ht="12.75">
      <c r="A128" s="70">
        <v>1</v>
      </c>
      <c r="B128" s="84" t="s">
        <v>33</v>
      </c>
      <c r="C128" s="79"/>
      <c r="D128" s="79">
        <v>1996</v>
      </c>
      <c r="E128" s="79" t="s">
        <v>15</v>
      </c>
      <c r="F128" s="79">
        <v>100</v>
      </c>
      <c r="G128" s="79">
        <v>98</v>
      </c>
      <c r="H128" s="79">
        <v>77</v>
      </c>
      <c r="I128" s="79">
        <v>100</v>
      </c>
      <c r="J128" s="79">
        <v>100</v>
      </c>
      <c r="K128" s="79">
        <v>100</v>
      </c>
      <c r="L128" s="79">
        <v>98</v>
      </c>
      <c r="M128" s="83">
        <f>SUM(LARGE(F128:L128,1),LARGE(F128:L128,2),LARGE(F128:L128,3),LARGE(F128:L128,4))</f>
        <v>400</v>
      </c>
      <c r="N128" s="96">
        <v>1</v>
      </c>
      <c r="U128" s="31"/>
      <c r="V128" s="32"/>
      <c r="W128" s="33"/>
      <c r="X128" s="41"/>
      <c r="Y128" s="35"/>
      <c r="Z128" s="31"/>
      <c r="AA128" s="31"/>
      <c r="AB128" s="31"/>
      <c r="AC128" s="31"/>
      <c r="AD128" s="31"/>
      <c r="AE128" s="31"/>
      <c r="AF128" s="31"/>
      <c r="AG128" s="31"/>
      <c r="AH128" s="36"/>
    </row>
    <row r="129" spans="1:34" ht="12.75">
      <c r="A129" s="69">
        <v>2</v>
      </c>
      <c r="B129" s="84" t="s">
        <v>35</v>
      </c>
      <c r="C129" s="85"/>
      <c r="D129" s="79">
        <v>1996</v>
      </c>
      <c r="E129" s="79" t="s">
        <v>15</v>
      </c>
      <c r="F129" s="79">
        <v>96</v>
      </c>
      <c r="G129" s="79">
        <v>100</v>
      </c>
      <c r="H129" s="79">
        <v>0</v>
      </c>
      <c r="I129" s="79">
        <v>98</v>
      </c>
      <c r="J129" s="79">
        <v>98</v>
      </c>
      <c r="K129" s="79">
        <v>98</v>
      </c>
      <c r="L129" s="79">
        <v>100</v>
      </c>
      <c r="M129" s="83">
        <f aca="true" t="shared" si="3" ref="M129:M159">SUM(LARGE(F129:L129,1),LARGE(F129:L129,2),LARGE(F129:L129,3),LARGE(F129:L129,4))</f>
        <v>396</v>
      </c>
      <c r="N129" s="96">
        <v>2</v>
      </c>
      <c r="U129" s="22"/>
      <c r="V129" s="23"/>
      <c r="W129" s="33"/>
      <c r="X129" s="39"/>
      <c r="Y129" s="25"/>
      <c r="Z129" s="22"/>
      <c r="AA129" s="22"/>
      <c r="AB129" s="22"/>
      <c r="AC129" s="22"/>
      <c r="AD129" s="22"/>
      <c r="AE129" s="22"/>
      <c r="AF129" s="22"/>
      <c r="AG129" s="22"/>
      <c r="AH129" s="36"/>
    </row>
    <row r="130" spans="1:34" ht="12.75">
      <c r="A130" s="69">
        <v>3</v>
      </c>
      <c r="B130" s="84" t="s">
        <v>124</v>
      </c>
      <c r="C130" s="79"/>
      <c r="D130" s="79">
        <v>1996</v>
      </c>
      <c r="E130" s="79" t="s">
        <v>32</v>
      </c>
      <c r="F130" s="79">
        <v>94</v>
      </c>
      <c r="G130" s="79">
        <v>94</v>
      </c>
      <c r="H130" s="79">
        <v>0</v>
      </c>
      <c r="I130" s="79">
        <v>84</v>
      </c>
      <c r="J130" s="79">
        <v>96</v>
      </c>
      <c r="K130" s="79">
        <v>96</v>
      </c>
      <c r="L130" s="79">
        <v>94</v>
      </c>
      <c r="M130" s="83">
        <f t="shared" si="3"/>
        <v>380</v>
      </c>
      <c r="N130" s="96">
        <v>3</v>
      </c>
      <c r="U130" s="22"/>
      <c r="V130" s="23"/>
      <c r="W130" s="33"/>
      <c r="X130" s="39"/>
      <c r="Y130" s="25"/>
      <c r="Z130" s="22"/>
      <c r="AA130" s="22"/>
      <c r="AB130" s="22"/>
      <c r="AC130" s="22"/>
      <c r="AD130" s="22"/>
      <c r="AE130" s="22"/>
      <c r="AF130" s="22"/>
      <c r="AG130" s="22"/>
      <c r="AH130" s="36"/>
    </row>
    <row r="131" spans="1:34" ht="12.75">
      <c r="A131" s="69">
        <v>4</v>
      </c>
      <c r="B131" s="86" t="s">
        <v>61</v>
      </c>
      <c r="C131" s="79"/>
      <c r="D131" s="79">
        <v>1997</v>
      </c>
      <c r="E131" s="79" t="s">
        <v>31</v>
      </c>
      <c r="F131" s="79">
        <v>86</v>
      </c>
      <c r="G131" s="79">
        <v>88</v>
      </c>
      <c r="H131" s="79">
        <v>100</v>
      </c>
      <c r="I131" s="79">
        <v>92</v>
      </c>
      <c r="J131" s="79">
        <v>0</v>
      </c>
      <c r="K131" s="79">
        <v>0</v>
      </c>
      <c r="L131" s="79">
        <v>0</v>
      </c>
      <c r="M131" s="80">
        <f t="shared" si="3"/>
        <v>366</v>
      </c>
      <c r="N131" s="81">
        <v>4</v>
      </c>
      <c r="U131" s="22"/>
      <c r="V131" s="23"/>
      <c r="W131" s="33"/>
      <c r="X131" s="39"/>
      <c r="Y131" s="25"/>
      <c r="Z131" s="22"/>
      <c r="AA131" s="22"/>
      <c r="AB131" s="22"/>
      <c r="AC131" s="22"/>
      <c r="AD131" s="22"/>
      <c r="AE131" s="22"/>
      <c r="AF131" s="22"/>
      <c r="AG131" s="22"/>
      <c r="AH131" s="36"/>
    </row>
    <row r="132" spans="1:34" ht="12.75">
      <c r="A132" s="69">
        <v>5</v>
      </c>
      <c r="B132" s="82" t="s">
        <v>34</v>
      </c>
      <c r="C132" s="79"/>
      <c r="D132" s="79">
        <v>1996</v>
      </c>
      <c r="E132" s="79" t="s">
        <v>32</v>
      </c>
      <c r="F132" s="79">
        <v>92</v>
      </c>
      <c r="G132" s="79">
        <v>90</v>
      </c>
      <c r="H132" s="79">
        <v>0</v>
      </c>
      <c r="I132" s="79">
        <v>94</v>
      </c>
      <c r="J132" s="79">
        <v>0</v>
      </c>
      <c r="K132" s="79">
        <v>1</v>
      </c>
      <c r="L132" s="79">
        <v>0</v>
      </c>
      <c r="M132" s="80">
        <f t="shared" si="3"/>
        <v>277</v>
      </c>
      <c r="N132" s="81">
        <v>5</v>
      </c>
      <c r="U132" s="22"/>
      <c r="V132" s="23"/>
      <c r="W132" s="33"/>
      <c r="X132" s="39"/>
      <c r="Y132" s="25"/>
      <c r="Z132" s="22"/>
      <c r="AA132" s="22"/>
      <c r="AB132" s="22"/>
      <c r="AC132" s="22"/>
      <c r="AD132" s="22"/>
      <c r="AE132" s="22"/>
      <c r="AF132" s="22"/>
      <c r="AG132" s="22"/>
      <c r="AH132" s="36"/>
    </row>
    <row r="133" spans="1:34" ht="12.75">
      <c r="A133" s="69">
        <v>6</v>
      </c>
      <c r="B133" s="86" t="s">
        <v>36</v>
      </c>
      <c r="C133" s="79"/>
      <c r="D133" s="95">
        <v>1997</v>
      </c>
      <c r="E133" s="79" t="s">
        <v>15</v>
      </c>
      <c r="F133" s="79">
        <v>1</v>
      </c>
      <c r="G133" s="79">
        <v>96</v>
      </c>
      <c r="H133" s="79">
        <v>98</v>
      </c>
      <c r="I133" s="79">
        <v>0</v>
      </c>
      <c r="J133" s="79">
        <v>0</v>
      </c>
      <c r="K133" s="79">
        <v>0</v>
      </c>
      <c r="L133" s="79">
        <v>0</v>
      </c>
      <c r="M133" s="80">
        <f t="shared" si="3"/>
        <v>195</v>
      </c>
      <c r="N133" s="81">
        <v>6</v>
      </c>
      <c r="U133" s="22"/>
      <c r="V133" s="23"/>
      <c r="W133" s="33"/>
      <c r="X133" s="39"/>
      <c r="Y133" s="25"/>
      <c r="Z133" s="22"/>
      <c r="AA133" s="22"/>
      <c r="AB133" s="22"/>
      <c r="AC133" s="22"/>
      <c r="AD133" s="22"/>
      <c r="AE133" s="22"/>
      <c r="AF133" s="22"/>
      <c r="AG133" s="22"/>
      <c r="AH133" s="36"/>
    </row>
    <row r="134" spans="1:34" ht="12.75">
      <c r="A134" s="69">
        <v>7</v>
      </c>
      <c r="B134" s="86" t="s">
        <v>91</v>
      </c>
      <c r="C134" s="82"/>
      <c r="D134" s="79">
        <v>1996</v>
      </c>
      <c r="E134" s="95" t="s">
        <v>82</v>
      </c>
      <c r="F134" s="95">
        <v>90</v>
      </c>
      <c r="G134" s="95">
        <v>92</v>
      </c>
      <c r="H134" s="79">
        <v>0</v>
      </c>
      <c r="I134" s="79">
        <v>0</v>
      </c>
      <c r="J134" s="95">
        <v>1</v>
      </c>
      <c r="K134" s="95">
        <v>0</v>
      </c>
      <c r="L134" s="95">
        <v>0</v>
      </c>
      <c r="M134" s="80">
        <f t="shared" si="3"/>
        <v>183</v>
      </c>
      <c r="N134" s="81">
        <v>7</v>
      </c>
      <c r="U134" s="22"/>
      <c r="V134" s="23"/>
      <c r="W134" s="33"/>
      <c r="X134" s="39"/>
      <c r="Y134" s="25"/>
      <c r="Z134" s="22"/>
      <c r="AA134" s="22"/>
      <c r="AB134" s="22"/>
      <c r="AC134" s="22"/>
      <c r="AD134" s="22"/>
      <c r="AE134" s="22"/>
      <c r="AF134" s="22"/>
      <c r="AG134" s="22"/>
      <c r="AH134" s="36"/>
    </row>
    <row r="135" spans="1:34" ht="12.75">
      <c r="A135" s="69">
        <v>8</v>
      </c>
      <c r="B135" s="82" t="s">
        <v>247</v>
      </c>
      <c r="C135" s="79"/>
      <c r="D135" s="79">
        <v>1997</v>
      </c>
      <c r="E135" s="79" t="s">
        <v>31</v>
      </c>
      <c r="F135" s="79">
        <v>0</v>
      </c>
      <c r="G135" s="79">
        <v>0</v>
      </c>
      <c r="H135" s="79">
        <v>0</v>
      </c>
      <c r="I135" s="79">
        <v>0</v>
      </c>
      <c r="J135" s="79">
        <v>1</v>
      </c>
      <c r="K135" s="79">
        <v>94</v>
      </c>
      <c r="L135" s="79">
        <v>84</v>
      </c>
      <c r="M135" s="80">
        <f t="shared" si="3"/>
        <v>179</v>
      </c>
      <c r="N135" s="81">
        <v>8</v>
      </c>
      <c r="U135" s="22"/>
      <c r="V135" s="23"/>
      <c r="W135" s="33"/>
      <c r="X135" s="39"/>
      <c r="Y135" s="25"/>
      <c r="Z135" s="22"/>
      <c r="AA135" s="22"/>
      <c r="AB135" s="22"/>
      <c r="AC135" s="22"/>
      <c r="AD135" s="22"/>
      <c r="AE135" s="22"/>
      <c r="AF135" s="22"/>
      <c r="AG135" s="22"/>
      <c r="AH135" s="36"/>
    </row>
    <row r="136" spans="1:34" ht="12.75">
      <c r="A136" s="69">
        <v>9</v>
      </c>
      <c r="B136" s="82" t="s">
        <v>96</v>
      </c>
      <c r="C136" s="79"/>
      <c r="D136" s="79">
        <v>1997</v>
      </c>
      <c r="E136" s="79" t="s">
        <v>31</v>
      </c>
      <c r="F136" s="79">
        <v>88</v>
      </c>
      <c r="G136" s="79">
        <v>86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80">
        <f t="shared" si="3"/>
        <v>174</v>
      </c>
      <c r="N136" s="81">
        <v>9</v>
      </c>
      <c r="U136" s="22"/>
      <c r="V136" s="23"/>
      <c r="W136" s="33"/>
      <c r="X136" s="39"/>
      <c r="Y136" s="25"/>
      <c r="Z136" s="22"/>
      <c r="AA136" s="22"/>
      <c r="AB136" s="22"/>
      <c r="AC136" s="22"/>
      <c r="AD136" s="22"/>
      <c r="AE136" s="22"/>
      <c r="AF136" s="22"/>
      <c r="AG136" s="22"/>
      <c r="AH136" s="36"/>
    </row>
    <row r="137" spans="1:34" ht="12.75">
      <c r="A137" s="69">
        <v>10</v>
      </c>
      <c r="B137" s="82" t="s">
        <v>51</v>
      </c>
      <c r="C137" s="79"/>
      <c r="D137" s="79">
        <v>1996</v>
      </c>
      <c r="E137" s="79" t="s">
        <v>32</v>
      </c>
      <c r="F137" s="79">
        <v>98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80">
        <f t="shared" si="3"/>
        <v>98</v>
      </c>
      <c r="N137" s="81">
        <v>10</v>
      </c>
      <c r="U137" s="22"/>
      <c r="V137" s="23"/>
      <c r="W137" s="33"/>
      <c r="X137" s="39"/>
      <c r="Y137" s="25"/>
      <c r="Z137" s="22"/>
      <c r="AA137" s="22"/>
      <c r="AB137" s="22"/>
      <c r="AC137" s="22"/>
      <c r="AD137" s="22"/>
      <c r="AE137" s="22"/>
      <c r="AF137" s="22"/>
      <c r="AG137" s="22"/>
      <c r="AH137" s="36"/>
    </row>
    <row r="138" spans="1:34" ht="12.75">
      <c r="A138" s="69">
        <v>11</v>
      </c>
      <c r="B138" s="86" t="s">
        <v>166</v>
      </c>
      <c r="C138" s="97"/>
      <c r="D138" s="81">
        <v>1997</v>
      </c>
      <c r="E138" s="95" t="s">
        <v>14</v>
      </c>
      <c r="F138" s="95">
        <v>0</v>
      </c>
      <c r="G138" s="95">
        <v>0</v>
      </c>
      <c r="H138" s="95">
        <v>96</v>
      </c>
      <c r="I138" s="79">
        <v>0</v>
      </c>
      <c r="J138" s="79">
        <v>0</v>
      </c>
      <c r="K138" s="95">
        <v>0</v>
      </c>
      <c r="L138" s="81">
        <v>0</v>
      </c>
      <c r="M138" s="80">
        <f t="shared" si="3"/>
        <v>96</v>
      </c>
      <c r="N138" s="81">
        <v>11</v>
      </c>
      <c r="U138" s="22"/>
      <c r="V138" s="23"/>
      <c r="W138" s="33"/>
      <c r="X138" s="39"/>
      <c r="Y138" s="25"/>
      <c r="Z138" s="22"/>
      <c r="AA138" s="22"/>
      <c r="AB138" s="22"/>
      <c r="AC138" s="22"/>
      <c r="AD138" s="22"/>
      <c r="AE138" s="22"/>
      <c r="AF138" s="22"/>
      <c r="AG138" s="22"/>
      <c r="AH138" s="36"/>
    </row>
    <row r="139" spans="1:34" ht="12.75">
      <c r="A139" s="69">
        <v>12</v>
      </c>
      <c r="B139" s="86" t="s">
        <v>167</v>
      </c>
      <c r="C139" s="82"/>
      <c r="D139" s="79">
        <v>1996</v>
      </c>
      <c r="E139" s="95" t="s">
        <v>14</v>
      </c>
      <c r="F139" s="95">
        <v>0</v>
      </c>
      <c r="G139" s="95">
        <v>0</v>
      </c>
      <c r="H139" s="79">
        <v>94</v>
      </c>
      <c r="I139" s="79">
        <v>0</v>
      </c>
      <c r="J139" s="79">
        <v>0</v>
      </c>
      <c r="K139" s="95">
        <v>0</v>
      </c>
      <c r="L139" s="95">
        <v>0</v>
      </c>
      <c r="M139" s="80">
        <f t="shared" si="3"/>
        <v>94</v>
      </c>
      <c r="N139" s="81">
        <v>12</v>
      </c>
      <c r="U139" s="19"/>
      <c r="V139" s="19"/>
      <c r="W139" s="20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1"/>
    </row>
    <row r="140" spans="1:34" ht="13.5" customHeight="1">
      <c r="A140" s="69">
        <v>13</v>
      </c>
      <c r="B140" s="86" t="s">
        <v>168</v>
      </c>
      <c r="C140" s="97"/>
      <c r="D140" s="81">
        <v>1997</v>
      </c>
      <c r="E140" s="95" t="s">
        <v>169</v>
      </c>
      <c r="F140" s="95">
        <v>0</v>
      </c>
      <c r="G140" s="95">
        <v>0</v>
      </c>
      <c r="H140" s="95">
        <v>92</v>
      </c>
      <c r="I140" s="79">
        <v>0</v>
      </c>
      <c r="J140" s="79">
        <v>0</v>
      </c>
      <c r="K140" s="95">
        <v>0</v>
      </c>
      <c r="L140" s="81">
        <v>0</v>
      </c>
      <c r="M140" s="80">
        <f t="shared" si="3"/>
        <v>92</v>
      </c>
      <c r="N140" s="81">
        <v>13</v>
      </c>
      <c r="U140" s="19"/>
      <c r="V140" s="6"/>
      <c r="W140" s="13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21"/>
    </row>
    <row r="141" spans="1:34" ht="12.75">
      <c r="A141" s="69">
        <v>14</v>
      </c>
      <c r="B141" s="82" t="s">
        <v>170</v>
      </c>
      <c r="C141" s="79"/>
      <c r="D141" s="79">
        <v>1996</v>
      </c>
      <c r="E141" s="79" t="s">
        <v>169</v>
      </c>
      <c r="F141" s="79">
        <v>0</v>
      </c>
      <c r="G141" s="79">
        <v>0</v>
      </c>
      <c r="H141" s="79">
        <v>90</v>
      </c>
      <c r="I141" s="79">
        <v>0</v>
      </c>
      <c r="J141" s="79">
        <v>0</v>
      </c>
      <c r="K141" s="79">
        <v>0</v>
      </c>
      <c r="L141" s="79">
        <v>0</v>
      </c>
      <c r="M141" s="80">
        <f t="shared" si="3"/>
        <v>90</v>
      </c>
      <c r="N141" s="81">
        <v>14</v>
      </c>
      <c r="U141" s="26"/>
      <c r="V141" s="23"/>
      <c r="W141" s="20"/>
      <c r="X141" s="23"/>
      <c r="Y141" s="23"/>
      <c r="Z141" s="26"/>
      <c r="AA141" s="26"/>
      <c r="AB141" s="26"/>
      <c r="AC141" s="26"/>
      <c r="AD141" s="26"/>
      <c r="AE141" s="26"/>
      <c r="AF141" s="26"/>
      <c r="AG141" s="26"/>
      <c r="AH141" s="27"/>
    </row>
    <row r="142" spans="1:34" ht="12.75">
      <c r="A142" s="69">
        <v>15</v>
      </c>
      <c r="B142" s="86" t="s">
        <v>209</v>
      </c>
      <c r="C142" s="79"/>
      <c r="D142" s="95"/>
      <c r="E142" s="79" t="s">
        <v>31</v>
      </c>
      <c r="F142" s="79">
        <v>0</v>
      </c>
      <c r="G142" s="79">
        <v>0</v>
      </c>
      <c r="H142" s="79">
        <v>0</v>
      </c>
      <c r="I142" s="79">
        <v>90</v>
      </c>
      <c r="J142" s="79">
        <v>0</v>
      </c>
      <c r="K142" s="79">
        <v>0</v>
      </c>
      <c r="L142" s="79">
        <v>0</v>
      </c>
      <c r="M142" s="80">
        <f t="shared" si="3"/>
        <v>90</v>
      </c>
      <c r="N142" s="81">
        <v>14</v>
      </c>
      <c r="U142" s="26"/>
      <c r="V142" s="23"/>
      <c r="W142" s="20"/>
      <c r="X142" s="23"/>
      <c r="Y142" s="23"/>
      <c r="Z142" s="37"/>
      <c r="AA142" s="37"/>
      <c r="AB142" s="37"/>
      <c r="AC142" s="37"/>
      <c r="AD142" s="30"/>
      <c r="AE142" s="37"/>
      <c r="AF142" s="37"/>
      <c r="AG142" s="37"/>
      <c r="AH142" s="27"/>
    </row>
    <row r="143" spans="1:34" ht="12.75">
      <c r="A143" s="69">
        <v>16</v>
      </c>
      <c r="B143" s="82" t="s">
        <v>249</v>
      </c>
      <c r="C143" s="79"/>
      <c r="D143" s="79">
        <v>1997</v>
      </c>
      <c r="E143" s="79" t="s">
        <v>82</v>
      </c>
      <c r="F143" s="79">
        <v>0</v>
      </c>
      <c r="G143" s="79">
        <v>0</v>
      </c>
      <c r="H143" s="79">
        <v>88</v>
      </c>
      <c r="I143" s="79">
        <v>0</v>
      </c>
      <c r="J143" s="79">
        <v>1</v>
      </c>
      <c r="K143" s="79">
        <v>0</v>
      </c>
      <c r="L143" s="79">
        <v>0</v>
      </c>
      <c r="M143" s="80">
        <f t="shared" si="3"/>
        <v>89</v>
      </c>
      <c r="N143" s="81">
        <v>16</v>
      </c>
      <c r="U143" s="31"/>
      <c r="V143" s="42"/>
      <c r="W143" s="33"/>
      <c r="X143" s="41"/>
      <c r="Y143" s="43"/>
      <c r="Z143" s="31"/>
      <c r="AA143" s="31"/>
      <c r="AB143" s="31"/>
      <c r="AC143" s="31"/>
      <c r="AD143" s="31"/>
      <c r="AE143" s="31"/>
      <c r="AF143" s="31"/>
      <c r="AG143" s="31"/>
      <c r="AH143" s="44"/>
    </row>
    <row r="144" spans="1:34" ht="12.75">
      <c r="A144" s="69">
        <v>17</v>
      </c>
      <c r="B144" s="82" t="s">
        <v>210</v>
      </c>
      <c r="C144" s="79"/>
      <c r="D144" s="79"/>
      <c r="E144" s="79" t="s">
        <v>31</v>
      </c>
      <c r="F144" s="79">
        <v>0</v>
      </c>
      <c r="G144" s="79">
        <v>0</v>
      </c>
      <c r="H144" s="79">
        <v>0</v>
      </c>
      <c r="I144" s="79">
        <v>88</v>
      </c>
      <c r="J144" s="79">
        <v>0</v>
      </c>
      <c r="K144" s="79">
        <v>0</v>
      </c>
      <c r="L144" s="79">
        <v>0</v>
      </c>
      <c r="M144" s="80">
        <f t="shared" si="3"/>
        <v>88</v>
      </c>
      <c r="N144" s="81">
        <v>17</v>
      </c>
      <c r="U144" s="31"/>
      <c r="V144" s="42"/>
      <c r="W144" s="33"/>
      <c r="X144" s="41"/>
      <c r="Y144" s="43"/>
      <c r="Z144" s="31"/>
      <c r="AA144" s="31"/>
      <c r="AB144" s="31"/>
      <c r="AC144" s="31"/>
      <c r="AD144" s="31"/>
      <c r="AE144" s="31"/>
      <c r="AF144" s="31"/>
      <c r="AG144" s="31"/>
      <c r="AH144" s="44"/>
    </row>
    <row r="145" spans="1:34" ht="12.75">
      <c r="A145" s="69">
        <v>18</v>
      </c>
      <c r="B145" s="82" t="s">
        <v>62</v>
      </c>
      <c r="C145" s="79"/>
      <c r="D145" s="79">
        <v>1996</v>
      </c>
      <c r="E145" s="95" t="s">
        <v>16</v>
      </c>
      <c r="F145" s="79">
        <v>1</v>
      </c>
      <c r="G145" s="79">
        <v>0</v>
      </c>
      <c r="H145" s="79">
        <v>0</v>
      </c>
      <c r="I145" s="79">
        <v>86</v>
      </c>
      <c r="J145" s="79">
        <v>1</v>
      </c>
      <c r="K145" s="79">
        <v>0</v>
      </c>
      <c r="L145" s="79">
        <v>0</v>
      </c>
      <c r="M145" s="80">
        <f t="shared" si="3"/>
        <v>88</v>
      </c>
      <c r="N145" s="81">
        <v>17</v>
      </c>
      <c r="U145" s="31"/>
      <c r="V145" s="42"/>
      <c r="W145" s="33"/>
      <c r="X145" s="41"/>
      <c r="Y145" s="43"/>
      <c r="Z145" s="31"/>
      <c r="AA145" s="31"/>
      <c r="AB145" s="31"/>
      <c r="AC145" s="31"/>
      <c r="AD145" s="31"/>
      <c r="AE145" s="31"/>
      <c r="AF145" s="31"/>
      <c r="AG145" s="31"/>
      <c r="AH145" s="44"/>
    </row>
    <row r="146" spans="1:34" ht="12.75">
      <c r="A146" s="69">
        <v>19</v>
      </c>
      <c r="B146" s="82" t="s">
        <v>171</v>
      </c>
      <c r="C146" s="79"/>
      <c r="D146" s="79">
        <v>1997</v>
      </c>
      <c r="E146" s="79" t="s">
        <v>82</v>
      </c>
      <c r="F146" s="79">
        <v>0</v>
      </c>
      <c r="G146" s="79">
        <v>0</v>
      </c>
      <c r="H146" s="79">
        <v>86</v>
      </c>
      <c r="I146" s="79">
        <v>0</v>
      </c>
      <c r="J146" s="79">
        <v>0</v>
      </c>
      <c r="K146" s="79">
        <v>0</v>
      </c>
      <c r="L146" s="79">
        <v>0</v>
      </c>
      <c r="M146" s="80">
        <f t="shared" si="3"/>
        <v>86</v>
      </c>
      <c r="N146" s="81">
        <v>19</v>
      </c>
      <c r="U146" s="22"/>
      <c r="V146" s="45"/>
      <c r="W146" s="33"/>
      <c r="X146" s="39"/>
      <c r="Y146" s="46"/>
      <c r="Z146" s="22"/>
      <c r="AA146" s="22"/>
      <c r="AB146" s="22"/>
      <c r="AC146" s="22"/>
      <c r="AD146" s="22"/>
      <c r="AE146" s="22"/>
      <c r="AF146" s="22"/>
      <c r="AG146" s="22"/>
      <c r="AH146" s="44"/>
    </row>
    <row r="147" spans="1:34" ht="12.75">
      <c r="A147" s="69">
        <v>20</v>
      </c>
      <c r="B147" s="82" t="s">
        <v>172</v>
      </c>
      <c r="C147" s="79"/>
      <c r="D147" s="79">
        <v>1996</v>
      </c>
      <c r="E147" s="79" t="s">
        <v>16</v>
      </c>
      <c r="F147" s="79">
        <v>0</v>
      </c>
      <c r="G147" s="79">
        <v>0</v>
      </c>
      <c r="H147" s="79">
        <v>84</v>
      </c>
      <c r="I147" s="79">
        <v>0</v>
      </c>
      <c r="J147" s="79">
        <v>0</v>
      </c>
      <c r="K147" s="79">
        <v>0</v>
      </c>
      <c r="L147" s="79">
        <v>0</v>
      </c>
      <c r="M147" s="80">
        <f t="shared" si="3"/>
        <v>84</v>
      </c>
      <c r="N147" s="81">
        <v>20</v>
      </c>
      <c r="U147" s="22"/>
      <c r="V147" s="45"/>
      <c r="W147" s="33"/>
      <c r="X147" s="39"/>
      <c r="Y147" s="46"/>
      <c r="Z147" s="22"/>
      <c r="AA147" s="22"/>
      <c r="AB147" s="22"/>
      <c r="AC147" s="22"/>
      <c r="AD147" s="22"/>
      <c r="AE147" s="22"/>
      <c r="AF147" s="22"/>
      <c r="AG147" s="22"/>
      <c r="AH147" s="44"/>
    </row>
    <row r="148" spans="1:34" ht="12.75">
      <c r="A148" s="69">
        <v>21</v>
      </c>
      <c r="B148" s="86" t="s">
        <v>173</v>
      </c>
      <c r="C148" s="97"/>
      <c r="D148" s="81">
        <v>1997</v>
      </c>
      <c r="E148" s="95" t="s">
        <v>174</v>
      </c>
      <c r="F148" s="95">
        <v>0</v>
      </c>
      <c r="G148" s="95">
        <v>0</v>
      </c>
      <c r="H148" s="95">
        <v>82</v>
      </c>
      <c r="I148" s="79">
        <v>0</v>
      </c>
      <c r="J148" s="79">
        <v>0</v>
      </c>
      <c r="K148" s="95">
        <v>0</v>
      </c>
      <c r="L148" s="81">
        <v>0</v>
      </c>
      <c r="M148" s="80">
        <f t="shared" si="3"/>
        <v>82</v>
      </c>
      <c r="N148" s="81">
        <v>21</v>
      </c>
      <c r="U148" s="22"/>
      <c r="V148" s="45"/>
      <c r="W148" s="33"/>
      <c r="X148" s="39"/>
      <c r="Y148" s="46"/>
      <c r="Z148" s="22"/>
      <c r="AA148" s="22"/>
      <c r="AB148" s="22"/>
      <c r="AC148" s="22"/>
      <c r="AD148" s="22"/>
      <c r="AE148" s="22"/>
      <c r="AF148" s="22"/>
      <c r="AG148" s="22"/>
      <c r="AH148" s="44"/>
    </row>
    <row r="149" spans="1:34" ht="12.75">
      <c r="A149" s="69">
        <v>22</v>
      </c>
      <c r="B149" s="86" t="s">
        <v>175</v>
      </c>
      <c r="C149" s="79"/>
      <c r="D149" s="95">
        <v>1997</v>
      </c>
      <c r="E149" s="79" t="s">
        <v>159</v>
      </c>
      <c r="F149" s="79">
        <v>0</v>
      </c>
      <c r="G149" s="79">
        <v>0</v>
      </c>
      <c r="H149" s="79">
        <v>80</v>
      </c>
      <c r="I149" s="79">
        <v>0</v>
      </c>
      <c r="J149" s="79">
        <v>0</v>
      </c>
      <c r="K149" s="79">
        <v>0</v>
      </c>
      <c r="L149" s="79">
        <v>0</v>
      </c>
      <c r="M149" s="80">
        <f t="shared" si="3"/>
        <v>80</v>
      </c>
      <c r="N149" s="81">
        <v>22</v>
      </c>
      <c r="U149" s="22"/>
      <c r="V149" s="45"/>
      <c r="W149" s="33"/>
      <c r="X149" s="39"/>
      <c r="Y149" s="46"/>
      <c r="Z149" s="22"/>
      <c r="AA149" s="22"/>
      <c r="AB149" s="22"/>
      <c r="AC149" s="22"/>
      <c r="AD149" s="22"/>
      <c r="AE149" s="22"/>
      <c r="AF149" s="22"/>
      <c r="AG149" s="22"/>
      <c r="AH149" s="44"/>
    </row>
    <row r="150" spans="1:34" ht="12.75">
      <c r="A150" s="69">
        <v>23</v>
      </c>
      <c r="B150" s="82" t="s">
        <v>176</v>
      </c>
      <c r="C150" s="79"/>
      <c r="D150" s="79">
        <v>1996</v>
      </c>
      <c r="E150" s="79" t="s">
        <v>159</v>
      </c>
      <c r="F150" s="79">
        <v>0</v>
      </c>
      <c r="G150" s="79">
        <v>0</v>
      </c>
      <c r="H150" s="79">
        <v>79</v>
      </c>
      <c r="I150" s="79">
        <v>0</v>
      </c>
      <c r="J150" s="79">
        <v>0</v>
      </c>
      <c r="K150" s="79">
        <v>0</v>
      </c>
      <c r="L150" s="79">
        <v>0</v>
      </c>
      <c r="M150" s="80">
        <f t="shared" si="3"/>
        <v>79</v>
      </c>
      <c r="N150" s="81">
        <v>23</v>
      </c>
      <c r="U150" s="22"/>
      <c r="V150" s="45"/>
      <c r="W150" s="33"/>
      <c r="X150" s="39"/>
      <c r="Y150" s="46"/>
      <c r="Z150" s="22"/>
      <c r="AA150" s="22"/>
      <c r="AB150" s="22"/>
      <c r="AC150" s="22"/>
      <c r="AD150" s="22"/>
      <c r="AE150" s="22"/>
      <c r="AF150" s="22"/>
      <c r="AG150" s="22"/>
      <c r="AH150" s="44"/>
    </row>
    <row r="151" spans="1:34" ht="12.75">
      <c r="A151" s="69">
        <v>24</v>
      </c>
      <c r="B151" s="82" t="s">
        <v>177</v>
      </c>
      <c r="C151" s="79"/>
      <c r="D151" s="79">
        <v>1997</v>
      </c>
      <c r="E151" s="79" t="s">
        <v>14</v>
      </c>
      <c r="F151" s="79">
        <v>0</v>
      </c>
      <c r="G151" s="79">
        <v>0</v>
      </c>
      <c r="H151" s="79">
        <v>78</v>
      </c>
      <c r="I151" s="79">
        <v>0</v>
      </c>
      <c r="J151" s="79">
        <v>0</v>
      </c>
      <c r="K151" s="79">
        <v>0</v>
      </c>
      <c r="L151" s="79">
        <v>0</v>
      </c>
      <c r="M151" s="80">
        <f t="shared" si="3"/>
        <v>78</v>
      </c>
      <c r="N151" s="81">
        <v>24</v>
      </c>
      <c r="U151" s="22"/>
      <c r="V151" s="45"/>
      <c r="W151" s="33"/>
      <c r="X151" s="39"/>
      <c r="Y151" s="46"/>
      <c r="Z151" s="22"/>
      <c r="AA151" s="22"/>
      <c r="AB151" s="22"/>
      <c r="AC151" s="22"/>
      <c r="AD151" s="22"/>
      <c r="AE151" s="22"/>
      <c r="AF151" s="22"/>
      <c r="AG151" s="22"/>
      <c r="AH151" s="44"/>
    </row>
    <row r="152" spans="1:34" ht="12.75">
      <c r="A152" s="69">
        <v>25</v>
      </c>
      <c r="B152" s="82" t="s">
        <v>178</v>
      </c>
      <c r="C152" s="79"/>
      <c r="D152" s="79">
        <v>1997</v>
      </c>
      <c r="E152" s="79" t="s">
        <v>159</v>
      </c>
      <c r="F152" s="79">
        <v>0</v>
      </c>
      <c r="G152" s="79">
        <v>0</v>
      </c>
      <c r="H152" s="79">
        <v>76</v>
      </c>
      <c r="I152" s="79">
        <v>0</v>
      </c>
      <c r="J152" s="79">
        <v>0</v>
      </c>
      <c r="K152" s="79">
        <v>0</v>
      </c>
      <c r="L152" s="79">
        <v>0</v>
      </c>
      <c r="M152" s="80">
        <f t="shared" si="3"/>
        <v>76</v>
      </c>
      <c r="N152" s="81">
        <v>25</v>
      </c>
      <c r="U152" s="6"/>
      <c r="V152" s="6"/>
      <c r="W152" s="47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48"/>
    </row>
    <row r="153" spans="1:34" ht="12.75" customHeight="1">
      <c r="A153" s="69">
        <v>26</v>
      </c>
      <c r="B153" s="82" t="s">
        <v>125</v>
      </c>
      <c r="C153" s="79"/>
      <c r="D153" s="79">
        <v>1996</v>
      </c>
      <c r="E153" s="79" t="s">
        <v>82</v>
      </c>
      <c r="F153" s="79">
        <v>1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80">
        <f t="shared" si="3"/>
        <v>1</v>
      </c>
      <c r="N153" s="81">
        <v>26</v>
      </c>
      <c r="U153" s="6"/>
      <c r="V153" s="6"/>
      <c r="W153" s="1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48"/>
    </row>
    <row r="154" spans="1:34" ht="12.75">
      <c r="A154" s="69">
        <v>27</v>
      </c>
      <c r="B154" s="82" t="s">
        <v>211</v>
      </c>
      <c r="C154" s="79"/>
      <c r="D154" s="79"/>
      <c r="E154" s="79" t="s">
        <v>31</v>
      </c>
      <c r="F154" s="79">
        <v>0</v>
      </c>
      <c r="G154" s="79">
        <v>0</v>
      </c>
      <c r="H154" s="79">
        <v>0</v>
      </c>
      <c r="I154" s="79">
        <v>1</v>
      </c>
      <c r="J154" s="79">
        <v>0</v>
      </c>
      <c r="K154" s="79">
        <v>0</v>
      </c>
      <c r="L154" s="79">
        <v>0</v>
      </c>
      <c r="M154" s="80">
        <f t="shared" si="3"/>
        <v>1</v>
      </c>
      <c r="N154" s="81">
        <v>26</v>
      </c>
      <c r="U154" s="22"/>
      <c r="V154" s="25"/>
      <c r="W154" s="47"/>
      <c r="X154" s="25"/>
      <c r="Y154" s="25"/>
      <c r="Z154" s="49"/>
      <c r="AA154" s="49"/>
      <c r="AB154" s="49"/>
      <c r="AC154" s="49"/>
      <c r="AD154" s="49"/>
      <c r="AE154" s="49"/>
      <c r="AF154" s="49"/>
      <c r="AG154" s="49"/>
      <c r="AH154" s="50"/>
    </row>
    <row r="155" spans="1:34" ht="12.75">
      <c r="A155" s="69">
        <v>28</v>
      </c>
      <c r="B155" s="82" t="s">
        <v>245</v>
      </c>
      <c r="C155" s="79"/>
      <c r="D155" s="79">
        <v>1996</v>
      </c>
      <c r="E155" s="79" t="s">
        <v>82</v>
      </c>
      <c r="F155" s="79">
        <v>0</v>
      </c>
      <c r="G155" s="79">
        <v>0</v>
      </c>
      <c r="H155" s="79">
        <v>0</v>
      </c>
      <c r="I155" s="79">
        <v>0</v>
      </c>
      <c r="J155" s="79">
        <v>1</v>
      </c>
      <c r="K155" s="79">
        <v>0</v>
      </c>
      <c r="L155" s="79">
        <v>0</v>
      </c>
      <c r="M155" s="80">
        <f t="shared" si="3"/>
        <v>1</v>
      </c>
      <c r="N155" s="81">
        <v>26</v>
      </c>
      <c r="U155" s="22"/>
      <c r="V155" s="25"/>
      <c r="W155" s="47"/>
      <c r="X155" s="25"/>
      <c r="Y155" s="25"/>
      <c r="Z155" s="51"/>
      <c r="AA155" s="51"/>
      <c r="AB155" s="51"/>
      <c r="AC155" s="51"/>
      <c r="AD155" s="30"/>
      <c r="AE155" s="51"/>
      <c r="AF155" s="51"/>
      <c r="AG155" s="51"/>
      <c r="AH155" s="50"/>
    </row>
    <row r="156" spans="1:34" ht="12.75">
      <c r="A156" s="69">
        <v>29</v>
      </c>
      <c r="B156" s="82" t="s">
        <v>246</v>
      </c>
      <c r="C156" s="82"/>
      <c r="D156" s="79">
        <v>1997</v>
      </c>
      <c r="E156" s="95" t="s">
        <v>31</v>
      </c>
      <c r="F156" s="95">
        <v>0</v>
      </c>
      <c r="G156" s="95">
        <v>0</v>
      </c>
      <c r="H156" s="79">
        <v>0</v>
      </c>
      <c r="I156" s="79">
        <v>0</v>
      </c>
      <c r="J156" s="95">
        <v>1</v>
      </c>
      <c r="K156" s="95">
        <v>0</v>
      </c>
      <c r="L156" s="95">
        <v>0</v>
      </c>
      <c r="M156" s="80">
        <f t="shared" si="3"/>
        <v>1</v>
      </c>
      <c r="N156" s="81">
        <v>26</v>
      </c>
      <c r="U156" s="25"/>
      <c r="V156" s="23"/>
      <c r="W156" s="33"/>
      <c r="X156" s="39"/>
      <c r="Y156" s="25"/>
      <c r="Z156" s="22"/>
      <c r="AA156" s="22"/>
      <c r="AB156" s="22"/>
      <c r="AC156" s="22"/>
      <c r="AD156" s="22"/>
      <c r="AE156" s="22"/>
      <c r="AF156" s="22"/>
      <c r="AG156" s="22"/>
      <c r="AH156" s="22"/>
    </row>
    <row r="157" spans="1:34" ht="12.75">
      <c r="A157" s="69">
        <v>30</v>
      </c>
      <c r="B157" s="86" t="s">
        <v>248</v>
      </c>
      <c r="C157" s="97"/>
      <c r="D157" s="81">
        <v>1997</v>
      </c>
      <c r="E157" s="95" t="s">
        <v>82</v>
      </c>
      <c r="F157" s="95">
        <v>0</v>
      </c>
      <c r="G157" s="95">
        <v>0</v>
      </c>
      <c r="H157" s="95">
        <v>0</v>
      </c>
      <c r="I157" s="95">
        <v>0</v>
      </c>
      <c r="J157" s="95">
        <v>1</v>
      </c>
      <c r="K157" s="95">
        <v>0</v>
      </c>
      <c r="L157" s="81">
        <v>0</v>
      </c>
      <c r="M157" s="80">
        <f t="shared" si="3"/>
        <v>1</v>
      </c>
      <c r="N157" s="81">
        <v>26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14" ht="12.75">
      <c r="A158" s="69">
        <v>31</v>
      </c>
      <c r="B158" s="86" t="s">
        <v>271</v>
      </c>
      <c r="C158" s="97"/>
      <c r="D158" s="81">
        <v>1997</v>
      </c>
      <c r="E158" s="95" t="s">
        <v>58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1</v>
      </c>
      <c r="L158" s="81">
        <v>0</v>
      </c>
      <c r="M158" s="80">
        <f t="shared" si="3"/>
        <v>1</v>
      </c>
      <c r="N158" s="81">
        <v>26</v>
      </c>
    </row>
    <row r="159" spans="1:14" ht="12.75">
      <c r="A159" s="69">
        <v>32</v>
      </c>
      <c r="B159" s="86" t="s">
        <v>272</v>
      </c>
      <c r="C159" s="97"/>
      <c r="D159" s="81">
        <v>1997</v>
      </c>
      <c r="E159" s="81" t="s">
        <v>58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1</v>
      </c>
      <c r="L159" s="81">
        <v>0</v>
      </c>
      <c r="M159" s="80">
        <f t="shared" si="3"/>
        <v>1</v>
      </c>
      <c r="N159" s="81">
        <v>26</v>
      </c>
    </row>
    <row r="160" spans="1:1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6.5" thickBot="1">
      <c r="A161" s="15"/>
      <c r="B161" s="9" t="s">
        <v>41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56" t="s">
        <v>10</v>
      </c>
      <c r="B162" s="57" t="s">
        <v>0</v>
      </c>
      <c r="C162" s="56" t="s">
        <v>24</v>
      </c>
      <c r="D162" s="57" t="s">
        <v>8</v>
      </c>
      <c r="E162" s="57" t="s">
        <v>13</v>
      </c>
      <c r="F162" s="63" t="s">
        <v>1</v>
      </c>
      <c r="G162" s="63" t="s">
        <v>2</v>
      </c>
      <c r="H162" s="63" t="s">
        <v>3</v>
      </c>
      <c r="I162" s="63" t="s">
        <v>4</v>
      </c>
      <c r="J162" s="63" t="s">
        <v>5</v>
      </c>
      <c r="K162" s="63" t="s">
        <v>6</v>
      </c>
      <c r="L162" s="63" t="s">
        <v>7</v>
      </c>
      <c r="M162" s="57" t="s">
        <v>12</v>
      </c>
      <c r="N162" s="58" t="s">
        <v>52</v>
      </c>
    </row>
    <row r="163" spans="1:14" ht="13.5" thickBot="1">
      <c r="A163" s="59" t="s">
        <v>11</v>
      </c>
      <c r="B163" s="72"/>
      <c r="C163" s="130" t="s">
        <v>23</v>
      </c>
      <c r="D163" s="72" t="s">
        <v>9</v>
      </c>
      <c r="E163" s="72"/>
      <c r="F163" s="73">
        <v>41006</v>
      </c>
      <c r="G163" s="73"/>
      <c r="H163" s="73"/>
      <c r="I163" s="74">
        <v>41166</v>
      </c>
      <c r="J163" s="74">
        <v>41208</v>
      </c>
      <c r="K163" s="137">
        <v>41213</v>
      </c>
      <c r="L163" s="87">
        <v>41229</v>
      </c>
      <c r="M163" s="88"/>
      <c r="N163" s="77"/>
    </row>
    <row r="164" spans="1:14" ht="12.75">
      <c r="A164" s="70">
        <v>1</v>
      </c>
      <c r="B164" s="124" t="s">
        <v>39</v>
      </c>
      <c r="C164" s="79"/>
      <c r="D164" s="79">
        <v>1994</v>
      </c>
      <c r="E164" s="79" t="s">
        <v>64</v>
      </c>
      <c r="F164" s="79">
        <v>100</v>
      </c>
      <c r="G164" s="79">
        <v>98</v>
      </c>
      <c r="H164" s="79">
        <v>100</v>
      </c>
      <c r="I164" s="79">
        <v>100</v>
      </c>
      <c r="J164" s="79">
        <v>100</v>
      </c>
      <c r="K164" s="79">
        <v>98</v>
      </c>
      <c r="L164" s="79">
        <v>100</v>
      </c>
      <c r="M164" s="83">
        <f>SUM(LARGE(F164:L164,1),LARGE(F164:L164,2),LARGE(F164:L164,3),LARGE(F164:L164,4))</f>
        <v>400</v>
      </c>
      <c r="N164" s="96">
        <v>1</v>
      </c>
    </row>
    <row r="165" spans="1:14" ht="12.75">
      <c r="A165" s="69">
        <v>2</v>
      </c>
      <c r="B165" s="124" t="s">
        <v>40</v>
      </c>
      <c r="C165" s="79"/>
      <c r="D165" s="79">
        <v>1994</v>
      </c>
      <c r="E165" s="79" t="s">
        <v>273</v>
      </c>
      <c r="F165" s="79">
        <v>96</v>
      </c>
      <c r="G165" s="79">
        <v>100</v>
      </c>
      <c r="H165" s="79">
        <v>94</v>
      </c>
      <c r="I165" s="79">
        <v>98</v>
      </c>
      <c r="J165" s="79">
        <v>98</v>
      </c>
      <c r="K165" s="79">
        <v>100</v>
      </c>
      <c r="L165" s="79">
        <v>98</v>
      </c>
      <c r="M165" s="83">
        <f aca="true" t="shared" si="4" ref="M165:M174">SUM(LARGE(F165:L165,1),LARGE(F165:L165,2),LARGE(F165:L165,3),LARGE(F165:L165,4))</f>
        <v>396</v>
      </c>
      <c r="N165" s="96">
        <v>2</v>
      </c>
    </row>
    <row r="166" spans="1:14" ht="12.75">
      <c r="A166" s="69">
        <v>3</v>
      </c>
      <c r="B166" s="84" t="s">
        <v>126</v>
      </c>
      <c r="C166" s="79"/>
      <c r="D166" s="79">
        <v>1995</v>
      </c>
      <c r="E166" s="79" t="s">
        <v>14</v>
      </c>
      <c r="F166" s="79">
        <v>98</v>
      </c>
      <c r="G166" s="79">
        <v>96</v>
      </c>
      <c r="H166" s="79">
        <v>92</v>
      </c>
      <c r="I166" s="79">
        <v>94</v>
      </c>
      <c r="J166" s="79">
        <v>0</v>
      </c>
      <c r="K166" s="79">
        <v>0</v>
      </c>
      <c r="L166" s="79">
        <v>0</v>
      </c>
      <c r="M166" s="83">
        <f t="shared" si="4"/>
        <v>380</v>
      </c>
      <c r="N166" s="96">
        <v>3</v>
      </c>
    </row>
    <row r="167" spans="1:14" ht="12.75">
      <c r="A167" s="69">
        <v>4</v>
      </c>
      <c r="B167" s="82" t="s">
        <v>179</v>
      </c>
      <c r="C167" s="79"/>
      <c r="D167" s="79">
        <v>1995</v>
      </c>
      <c r="E167" s="79" t="s">
        <v>16</v>
      </c>
      <c r="F167" s="79">
        <v>92</v>
      </c>
      <c r="G167" s="79">
        <v>90</v>
      </c>
      <c r="H167" s="79">
        <v>0</v>
      </c>
      <c r="I167" s="79">
        <v>96</v>
      </c>
      <c r="J167" s="79">
        <v>96</v>
      </c>
      <c r="K167" s="79">
        <v>0</v>
      </c>
      <c r="L167" s="79">
        <v>0</v>
      </c>
      <c r="M167" s="80">
        <f>SUM(LARGE(F167:L167,1),LARGE(F167:L167,2),LARGE(F167:L167,3),LARGE(F167:L167,4))</f>
        <v>374</v>
      </c>
      <c r="N167" s="81">
        <v>4</v>
      </c>
    </row>
    <row r="168" spans="1:14" ht="12.75">
      <c r="A168" s="69">
        <v>5</v>
      </c>
      <c r="B168" s="89" t="s">
        <v>38</v>
      </c>
      <c r="C168" s="79"/>
      <c r="D168" s="79">
        <v>1994</v>
      </c>
      <c r="E168" s="79" t="s">
        <v>64</v>
      </c>
      <c r="F168" s="79">
        <v>94</v>
      </c>
      <c r="G168" s="79">
        <v>94</v>
      </c>
      <c r="H168" s="79">
        <v>96</v>
      </c>
      <c r="I168" s="79">
        <v>0</v>
      </c>
      <c r="J168" s="79">
        <v>0</v>
      </c>
      <c r="K168" s="79">
        <v>0</v>
      </c>
      <c r="L168" s="79">
        <v>0</v>
      </c>
      <c r="M168" s="80">
        <f t="shared" si="4"/>
        <v>284</v>
      </c>
      <c r="N168" s="81">
        <v>5</v>
      </c>
    </row>
    <row r="169" spans="1:14" ht="12.75">
      <c r="A169" s="69">
        <v>6</v>
      </c>
      <c r="B169" s="82" t="s">
        <v>63</v>
      </c>
      <c r="C169" s="79"/>
      <c r="D169" s="79">
        <v>1995</v>
      </c>
      <c r="E169" s="79" t="s">
        <v>14</v>
      </c>
      <c r="F169" s="79">
        <v>0</v>
      </c>
      <c r="G169" s="79">
        <v>0</v>
      </c>
      <c r="H169" s="79">
        <v>98</v>
      </c>
      <c r="I169" s="79">
        <v>0</v>
      </c>
      <c r="J169" s="79">
        <v>0</v>
      </c>
      <c r="K169" s="79">
        <v>0</v>
      </c>
      <c r="L169" s="79">
        <v>0</v>
      </c>
      <c r="M169" s="80">
        <f t="shared" si="4"/>
        <v>98</v>
      </c>
      <c r="N169" s="81">
        <v>6</v>
      </c>
    </row>
    <row r="170" spans="1:14" ht="12.75">
      <c r="A170" s="69">
        <v>7</v>
      </c>
      <c r="B170" s="82" t="s">
        <v>151</v>
      </c>
      <c r="C170" s="79"/>
      <c r="D170" s="79">
        <v>1995</v>
      </c>
      <c r="E170" s="79" t="s">
        <v>32</v>
      </c>
      <c r="F170" s="79">
        <v>0</v>
      </c>
      <c r="G170" s="79">
        <v>92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80">
        <f t="shared" si="4"/>
        <v>92</v>
      </c>
      <c r="N170" s="81">
        <v>7</v>
      </c>
    </row>
    <row r="171" spans="1:14" ht="12.75">
      <c r="A171" s="69">
        <v>8</v>
      </c>
      <c r="B171" s="82" t="s">
        <v>180</v>
      </c>
      <c r="C171" s="79"/>
      <c r="D171" s="79">
        <v>1995</v>
      </c>
      <c r="E171" s="79" t="s">
        <v>16</v>
      </c>
      <c r="F171" s="79">
        <v>0</v>
      </c>
      <c r="G171" s="79">
        <v>0</v>
      </c>
      <c r="H171" s="79">
        <v>90</v>
      </c>
      <c r="I171" s="79">
        <v>0</v>
      </c>
      <c r="J171" s="79">
        <v>0</v>
      </c>
      <c r="K171" s="79">
        <v>0</v>
      </c>
      <c r="L171" s="79">
        <v>0</v>
      </c>
      <c r="M171" s="80">
        <f t="shared" si="4"/>
        <v>90</v>
      </c>
      <c r="N171" s="81">
        <v>8</v>
      </c>
    </row>
    <row r="172" spans="1:14" ht="12.75">
      <c r="A172" s="69">
        <v>9</v>
      </c>
      <c r="B172" s="82" t="s">
        <v>84</v>
      </c>
      <c r="C172" s="79"/>
      <c r="D172" s="79">
        <v>1994</v>
      </c>
      <c r="E172" s="79" t="s">
        <v>82</v>
      </c>
      <c r="F172" s="79">
        <v>1</v>
      </c>
      <c r="G172" s="79">
        <v>88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80">
        <f t="shared" si="4"/>
        <v>89</v>
      </c>
      <c r="N172" s="81">
        <v>9</v>
      </c>
    </row>
    <row r="173" spans="1:14" ht="12.75">
      <c r="A173" s="69">
        <v>10</v>
      </c>
      <c r="B173" s="82" t="s">
        <v>127</v>
      </c>
      <c r="C173" s="79"/>
      <c r="D173" s="79">
        <v>1995</v>
      </c>
      <c r="E173" s="79" t="s">
        <v>31</v>
      </c>
      <c r="F173" s="79">
        <v>1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80">
        <f t="shared" si="4"/>
        <v>1</v>
      </c>
      <c r="N173" s="81">
        <v>10</v>
      </c>
    </row>
    <row r="174" spans="1:14" ht="12.75">
      <c r="A174" s="69">
        <v>11</v>
      </c>
      <c r="B174" s="82" t="s">
        <v>19</v>
      </c>
      <c r="C174" s="79"/>
      <c r="D174" s="79">
        <v>1994</v>
      </c>
      <c r="E174" s="79" t="s">
        <v>14</v>
      </c>
      <c r="F174" s="79">
        <v>1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80">
        <f t="shared" si="4"/>
        <v>1</v>
      </c>
      <c r="N174" s="81">
        <v>10</v>
      </c>
    </row>
    <row r="175" spans="1:14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62"/>
    </row>
    <row r="176" spans="1:14" ht="16.5" thickBot="1">
      <c r="A176" s="15"/>
      <c r="B176" s="9" t="s">
        <v>42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62"/>
    </row>
    <row r="177" spans="1:14" ht="12.75">
      <c r="A177" s="56" t="s">
        <v>10</v>
      </c>
      <c r="B177" s="57" t="s">
        <v>0</v>
      </c>
      <c r="C177" s="56" t="s">
        <v>24</v>
      </c>
      <c r="D177" s="57" t="s">
        <v>8</v>
      </c>
      <c r="E177" s="57" t="s">
        <v>13</v>
      </c>
      <c r="F177" s="56" t="s">
        <v>1</v>
      </c>
      <c r="G177" s="56" t="s">
        <v>2</v>
      </c>
      <c r="H177" s="56" t="s">
        <v>3</v>
      </c>
      <c r="I177" s="56" t="s">
        <v>4</v>
      </c>
      <c r="J177" s="56" t="s">
        <v>5</v>
      </c>
      <c r="K177" s="56" t="s">
        <v>6</v>
      </c>
      <c r="L177" s="56" t="s">
        <v>7</v>
      </c>
      <c r="M177" s="135" t="s">
        <v>12</v>
      </c>
      <c r="N177" s="58" t="s">
        <v>52</v>
      </c>
    </row>
    <row r="178" spans="1:14" ht="13.5" thickBot="1">
      <c r="A178" s="59" t="s">
        <v>11</v>
      </c>
      <c r="B178" s="72"/>
      <c r="C178" s="130" t="s">
        <v>23</v>
      </c>
      <c r="D178" s="72" t="s">
        <v>9</v>
      </c>
      <c r="E178" s="72"/>
      <c r="F178" s="73">
        <v>41006</v>
      </c>
      <c r="G178" s="73"/>
      <c r="H178" s="73"/>
      <c r="I178" s="74">
        <v>41166</v>
      </c>
      <c r="J178" s="74">
        <v>41208</v>
      </c>
      <c r="K178" s="137">
        <v>41213</v>
      </c>
      <c r="L178" s="75">
        <v>41229</v>
      </c>
      <c r="M178" s="76"/>
      <c r="N178" s="77"/>
    </row>
    <row r="179" spans="1:14" ht="12.75">
      <c r="A179" s="70">
        <v>1</v>
      </c>
      <c r="B179" s="84" t="s">
        <v>181</v>
      </c>
      <c r="C179" s="79"/>
      <c r="D179" s="79">
        <v>1988</v>
      </c>
      <c r="E179" s="79" t="s">
        <v>145</v>
      </c>
      <c r="F179" s="79">
        <v>0</v>
      </c>
      <c r="G179" s="79">
        <v>0</v>
      </c>
      <c r="H179" s="79">
        <v>100</v>
      </c>
      <c r="I179" s="79">
        <v>0</v>
      </c>
      <c r="J179" s="79">
        <v>98</v>
      </c>
      <c r="K179" s="79">
        <v>100</v>
      </c>
      <c r="L179" s="79">
        <v>78</v>
      </c>
      <c r="M179" s="102">
        <f aca="true" t="shared" si="5" ref="M179:M184">SUM(LARGE(F179:L179,1),LARGE(F179:L179,2),LARGE(F179:L179,3),LARGE(F179:L179,4))</f>
        <v>376</v>
      </c>
      <c r="N179" s="96">
        <v>1</v>
      </c>
    </row>
    <row r="180" spans="1:14" ht="12.75">
      <c r="A180" s="69">
        <v>2</v>
      </c>
      <c r="B180" s="84" t="s">
        <v>182</v>
      </c>
      <c r="C180" s="79"/>
      <c r="D180" s="79">
        <v>1984</v>
      </c>
      <c r="E180" s="79" t="s">
        <v>143</v>
      </c>
      <c r="F180" s="79">
        <v>0</v>
      </c>
      <c r="G180" s="79">
        <v>0</v>
      </c>
      <c r="H180" s="79">
        <v>98</v>
      </c>
      <c r="I180" s="79">
        <v>0</v>
      </c>
      <c r="J180" s="95">
        <v>100</v>
      </c>
      <c r="K180" s="79">
        <v>98</v>
      </c>
      <c r="L180" s="79">
        <v>0</v>
      </c>
      <c r="M180" s="102">
        <f t="shared" si="5"/>
        <v>296</v>
      </c>
      <c r="N180" s="96">
        <v>2</v>
      </c>
    </row>
    <row r="181" spans="1:14" ht="12.75">
      <c r="A181" s="69">
        <v>3</v>
      </c>
      <c r="B181" s="112" t="s">
        <v>43</v>
      </c>
      <c r="C181" s="79"/>
      <c r="D181" s="79">
        <v>1987</v>
      </c>
      <c r="E181" s="79" t="s">
        <v>44</v>
      </c>
      <c r="F181" s="79">
        <v>100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v>86</v>
      </c>
      <c r="M181" s="102">
        <f t="shared" si="5"/>
        <v>186</v>
      </c>
      <c r="N181" s="96">
        <v>3</v>
      </c>
    </row>
    <row r="182" spans="1:14" ht="12.75">
      <c r="A182" s="69">
        <v>4</v>
      </c>
      <c r="B182" s="78" t="s">
        <v>144</v>
      </c>
      <c r="C182" s="79"/>
      <c r="D182" s="79">
        <v>1984</v>
      </c>
      <c r="E182" s="79" t="s">
        <v>145</v>
      </c>
      <c r="F182" s="79">
        <v>0</v>
      </c>
      <c r="G182" s="79">
        <v>98</v>
      </c>
      <c r="H182" s="79">
        <v>0</v>
      </c>
      <c r="I182" s="79">
        <v>0</v>
      </c>
      <c r="J182" s="79">
        <v>0</v>
      </c>
      <c r="K182" s="79">
        <v>0</v>
      </c>
      <c r="L182" s="79">
        <v>66</v>
      </c>
      <c r="M182" s="100">
        <f t="shared" si="5"/>
        <v>164</v>
      </c>
      <c r="N182" s="79">
        <v>4</v>
      </c>
    </row>
    <row r="183" spans="1:14" ht="12.75">
      <c r="A183" s="69">
        <v>5</v>
      </c>
      <c r="B183" s="78" t="s">
        <v>263</v>
      </c>
      <c r="C183" s="78"/>
      <c r="D183" s="79">
        <v>1990</v>
      </c>
      <c r="E183" s="79" t="s">
        <v>143</v>
      </c>
      <c r="F183" s="79">
        <v>0</v>
      </c>
      <c r="G183" s="79">
        <v>100</v>
      </c>
      <c r="H183" s="79">
        <v>0</v>
      </c>
      <c r="I183" s="79">
        <v>0</v>
      </c>
      <c r="J183" s="26">
        <v>1</v>
      </c>
      <c r="K183" s="79">
        <v>0</v>
      </c>
      <c r="L183" s="79">
        <v>0</v>
      </c>
      <c r="M183" s="100">
        <f t="shared" si="5"/>
        <v>101</v>
      </c>
      <c r="N183" s="79">
        <v>5</v>
      </c>
    </row>
    <row r="184" spans="1:14" ht="12.75">
      <c r="A184" s="69">
        <v>6</v>
      </c>
      <c r="B184" s="82" t="s">
        <v>274</v>
      </c>
      <c r="C184" s="79"/>
      <c r="D184" s="79">
        <v>1988</v>
      </c>
      <c r="E184" s="79" t="s">
        <v>44</v>
      </c>
      <c r="F184" s="79"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96</v>
      </c>
      <c r="L184" s="79">
        <v>0</v>
      </c>
      <c r="M184" s="100">
        <f t="shared" si="5"/>
        <v>96</v>
      </c>
      <c r="N184" s="79">
        <v>6</v>
      </c>
    </row>
    <row r="185" spans="1:14" ht="12.75">
      <c r="A185" s="26"/>
      <c r="B185" s="23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143"/>
      <c r="N185" s="26"/>
    </row>
    <row r="186" spans="1:14" ht="16.5" thickBot="1">
      <c r="A186" s="15"/>
      <c r="B186" s="9" t="s">
        <v>45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6"/>
      <c r="N186" s="62"/>
    </row>
    <row r="187" spans="1:14" ht="12.75">
      <c r="A187" s="56" t="s">
        <v>10</v>
      </c>
      <c r="B187" s="57" t="s">
        <v>0</v>
      </c>
      <c r="C187" s="56" t="s">
        <v>24</v>
      </c>
      <c r="D187" s="57" t="s">
        <v>8</v>
      </c>
      <c r="E187" s="57" t="s">
        <v>13</v>
      </c>
      <c r="F187" s="56" t="s">
        <v>1</v>
      </c>
      <c r="G187" s="56" t="s">
        <v>2</v>
      </c>
      <c r="H187" s="56" t="s">
        <v>3</v>
      </c>
      <c r="I187" s="56" t="s">
        <v>4</v>
      </c>
      <c r="J187" s="56" t="s">
        <v>5</v>
      </c>
      <c r="K187" s="56" t="s">
        <v>6</v>
      </c>
      <c r="L187" s="56" t="s">
        <v>7</v>
      </c>
      <c r="M187" s="135" t="s">
        <v>12</v>
      </c>
      <c r="N187" s="58" t="s">
        <v>52</v>
      </c>
    </row>
    <row r="188" spans="1:14" ht="13.5" thickBot="1">
      <c r="A188" s="59" t="s">
        <v>11</v>
      </c>
      <c r="B188" s="72"/>
      <c r="C188" s="130" t="s">
        <v>23</v>
      </c>
      <c r="D188" s="72" t="s">
        <v>9</v>
      </c>
      <c r="E188" s="72"/>
      <c r="F188" s="73">
        <v>41006</v>
      </c>
      <c r="G188" s="73"/>
      <c r="H188" s="73"/>
      <c r="I188" s="74">
        <v>41166</v>
      </c>
      <c r="J188" s="74">
        <v>41208</v>
      </c>
      <c r="K188" s="137">
        <v>41213</v>
      </c>
      <c r="L188" s="75">
        <v>41229</v>
      </c>
      <c r="M188" s="88"/>
      <c r="N188" s="77"/>
    </row>
    <row r="189" spans="1:14" ht="12.75">
      <c r="A189" s="90">
        <v>1</v>
      </c>
      <c r="B189" s="84" t="s">
        <v>70</v>
      </c>
      <c r="C189" s="82"/>
      <c r="D189" s="95">
        <v>2002</v>
      </c>
      <c r="E189" s="95" t="s">
        <v>14</v>
      </c>
      <c r="F189" s="95">
        <v>100</v>
      </c>
      <c r="G189" s="95">
        <v>0</v>
      </c>
      <c r="H189" s="79">
        <v>96</v>
      </c>
      <c r="I189" s="79">
        <v>96</v>
      </c>
      <c r="J189" s="95">
        <v>98</v>
      </c>
      <c r="K189" s="95">
        <v>100</v>
      </c>
      <c r="L189" s="95">
        <v>100</v>
      </c>
      <c r="M189" s="83">
        <f>SUM(LARGE(F189:L189,1),LARGE(F189:L189,2),LARGE(F189:L189,3),LARGE(F189:L189,4))</f>
        <v>398</v>
      </c>
      <c r="N189" s="96">
        <v>1</v>
      </c>
    </row>
    <row r="190" spans="1:14" ht="12.75">
      <c r="A190" s="91">
        <v>2</v>
      </c>
      <c r="B190" s="123" t="s">
        <v>66</v>
      </c>
      <c r="C190" s="82"/>
      <c r="D190" s="95">
        <v>2002</v>
      </c>
      <c r="E190" s="95" t="s">
        <v>16</v>
      </c>
      <c r="F190" s="95">
        <v>96</v>
      </c>
      <c r="G190" s="95">
        <v>0</v>
      </c>
      <c r="H190" s="79">
        <v>98</v>
      </c>
      <c r="I190" s="79">
        <v>0</v>
      </c>
      <c r="J190" s="95">
        <v>100</v>
      </c>
      <c r="K190" s="95">
        <v>98</v>
      </c>
      <c r="L190" s="95">
        <v>98</v>
      </c>
      <c r="M190" s="83">
        <f aca="true" t="shared" si="6" ref="M190:M208">SUM(LARGE(F190:L190,1),LARGE(F190:L190,2),LARGE(F190:L190,3),LARGE(F190:L190,4))</f>
        <v>394</v>
      </c>
      <c r="N190" s="96">
        <v>2</v>
      </c>
    </row>
    <row r="191" spans="1:14" ht="12.75">
      <c r="A191" s="91">
        <v>3</v>
      </c>
      <c r="B191" s="84" t="s">
        <v>68</v>
      </c>
      <c r="C191" s="79"/>
      <c r="D191" s="79">
        <v>2002</v>
      </c>
      <c r="E191" s="79" t="s">
        <v>14</v>
      </c>
      <c r="F191" s="79">
        <v>1</v>
      </c>
      <c r="G191" s="79">
        <v>0</v>
      </c>
      <c r="H191" s="79">
        <v>0</v>
      </c>
      <c r="I191" s="79">
        <v>100</v>
      </c>
      <c r="J191" s="79">
        <v>96</v>
      </c>
      <c r="K191" s="79">
        <v>96</v>
      </c>
      <c r="L191" s="79">
        <v>90</v>
      </c>
      <c r="M191" s="83">
        <f t="shared" si="6"/>
        <v>382</v>
      </c>
      <c r="N191" s="96">
        <v>3</v>
      </c>
    </row>
    <row r="192" spans="1:14" ht="12.75">
      <c r="A192" s="91">
        <v>4</v>
      </c>
      <c r="B192" s="82" t="s">
        <v>67</v>
      </c>
      <c r="C192" s="82"/>
      <c r="D192" s="95">
        <v>2003</v>
      </c>
      <c r="E192" s="79" t="s">
        <v>14</v>
      </c>
      <c r="F192" s="95">
        <v>98</v>
      </c>
      <c r="G192" s="95">
        <v>0</v>
      </c>
      <c r="H192" s="79">
        <v>100</v>
      </c>
      <c r="I192" s="79">
        <v>94</v>
      </c>
      <c r="J192" s="95">
        <v>0</v>
      </c>
      <c r="K192" s="95">
        <v>0</v>
      </c>
      <c r="L192" s="95">
        <v>0</v>
      </c>
      <c r="M192" s="80">
        <f t="shared" si="6"/>
        <v>292</v>
      </c>
      <c r="N192" s="81">
        <v>4</v>
      </c>
    </row>
    <row r="193" spans="1:14" ht="12.75">
      <c r="A193" s="91">
        <v>5</v>
      </c>
      <c r="B193" s="82" t="s">
        <v>184</v>
      </c>
      <c r="C193" s="82"/>
      <c r="D193" s="95">
        <v>2004</v>
      </c>
      <c r="E193" s="79" t="s">
        <v>143</v>
      </c>
      <c r="F193" s="95">
        <v>0</v>
      </c>
      <c r="G193" s="95">
        <v>0</v>
      </c>
      <c r="H193" s="79">
        <v>94</v>
      </c>
      <c r="I193" s="79">
        <v>0</v>
      </c>
      <c r="J193" s="95">
        <v>0</v>
      </c>
      <c r="K193" s="95">
        <v>0</v>
      </c>
      <c r="L193" s="95">
        <v>96</v>
      </c>
      <c r="M193" s="80">
        <f t="shared" si="6"/>
        <v>190</v>
      </c>
      <c r="N193" s="81">
        <v>5</v>
      </c>
    </row>
    <row r="194" spans="1:14" ht="12.75">
      <c r="A194" s="91">
        <v>6</v>
      </c>
      <c r="B194" s="86" t="s">
        <v>285</v>
      </c>
      <c r="C194" s="97"/>
      <c r="D194" s="81">
        <v>2003</v>
      </c>
      <c r="E194" s="95" t="s">
        <v>82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94</v>
      </c>
      <c r="L194" s="81">
        <v>94</v>
      </c>
      <c r="M194" s="80">
        <f t="shared" si="6"/>
        <v>188</v>
      </c>
      <c r="N194" s="81">
        <v>6</v>
      </c>
    </row>
    <row r="195" spans="1:14" ht="12.75">
      <c r="A195" s="91">
        <v>7</v>
      </c>
      <c r="B195" s="86" t="s">
        <v>212</v>
      </c>
      <c r="C195" s="97"/>
      <c r="D195" s="81">
        <v>2003</v>
      </c>
      <c r="E195" s="95" t="s">
        <v>14</v>
      </c>
      <c r="F195" s="95">
        <v>0</v>
      </c>
      <c r="G195" s="95">
        <v>0</v>
      </c>
      <c r="H195" s="95">
        <v>0</v>
      </c>
      <c r="I195" s="95">
        <v>98</v>
      </c>
      <c r="J195" s="95">
        <v>0</v>
      </c>
      <c r="K195" s="95">
        <v>0</v>
      </c>
      <c r="L195" s="81">
        <v>0</v>
      </c>
      <c r="M195" s="80">
        <f t="shared" si="6"/>
        <v>98</v>
      </c>
      <c r="N195" s="81">
        <v>7</v>
      </c>
    </row>
    <row r="196" spans="1:14" ht="12.75">
      <c r="A196" s="91">
        <v>8</v>
      </c>
      <c r="B196" s="82" t="s">
        <v>213</v>
      </c>
      <c r="C196" s="79"/>
      <c r="D196" s="79">
        <v>2002</v>
      </c>
      <c r="E196" s="79" t="s">
        <v>14</v>
      </c>
      <c r="F196" s="79">
        <v>0</v>
      </c>
      <c r="G196" s="79">
        <v>0</v>
      </c>
      <c r="H196" s="79">
        <v>0</v>
      </c>
      <c r="I196" s="79">
        <v>1</v>
      </c>
      <c r="J196" s="79">
        <v>94</v>
      </c>
      <c r="K196" s="79">
        <v>0</v>
      </c>
      <c r="L196" s="79">
        <v>0</v>
      </c>
      <c r="M196" s="80">
        <f t="shared" si="6"/>
        <v>95</v>
      </c>
      <c r="N196" s="81">
        <v>8</v>
      </c>
    </row>
    <row r="197" spans="1:14" ht="12.75">
      <c r="A197" s="91">
        <v>9</v>
      </c>
      <c r="B197" s="82" t="s">
        <v>286</v>
      </c>
      <c r="C197" s="82"/>
      <c r="D197" s="95">
        <v>2003</v>
      </c>
      <c r="E197" s="95" t="s">
        <v>82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92</v>
      </c>
      <c r="L197" s="95">
        <v>1</v>
      </c>
      <c r="M197" s="80">
        <f t="shared" si="6"/>
        <v>93</v>
      </c>
      <c r="N197" s="81">
        <v>9</v>
      </c>
    </row>
    <row r="198" spans="1:14" ht="12.75">
      <c r="A198" s="91">
        <v>10</v>
      </c>
      <c r="B198" s="82" t="s">
        <v>256</v>
      </c>
      <c r="C198" s="79"/>
      <c r="D198" s="79">
        <v>2003</v>
      </c>
      <c r="E198" s="79" t="s">
        <v>16</v>
      </c>
      <c r="F198" s="79">
        <v>0</v>
      </c>
      <c r="G198" s="79">
        <v>0</v>
      </c>
      <c r="H198" s="95">
        <v>0</v>
      </c>
      <c r="I198" s="95">
        <v>0</v>
      </c>
      <c r="J198" s="79">
        <v>92</v>
      </c>
      <c r="K198" s="79">
        <v>0</v>
      </c>
      <c r="L198" s="79">
        <v>0</v>
      </c>
      <c r="M198" s="80">
        <f t="shared" si="6"/>
        <v>92</v>
      </c>
      <c r="N198" s="81">
        <v>10</v>
      </c>
    </row>
    <row r="199" spans="1:14" ht="12.75">
      <c r="A199" s="91">
        <v>11</v>
      </c>
      <c r="B199" s="86" t="s">
        <v>287</v>
      </c>
      <c r="C199" s="97"/>
      <c r="D199" s="81">
        <v>2002</v>
      </c>
      <c r="E199" s="95" t="s">
        <v>14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90</v>
      </c>
      <c r="L199" s="81">
        <v>0</v>
      </c>
      <c r="M199" s="80">
        <f t="shared" si="6"/>
        <v>90</v>
      </c>
      <c r="N199" s="81">
        <v>11</v>
      </c>
    </row>
    <row r="200" spans="1:14" ht="12.75">
      <c r="A200" s="91">
        <v>12</v>
      </c>
      <c r="B200" s="86" t="s">
        <v>215</v>
      </c>
      <c r="C200" s="97"/>
      <c r="D200" s="95">
        <v>2003</v>
      </c>
      <c r="E200" s="95" t="s">
        <v>14</v>
      </c>
      <c r="F200" s="95">
        <v>0</v>
      </c>
      <c r="G200" s="95">
        <v>0</v>
      </c>
      <c r="H200" s="95">
        <v>0</v>
      </c>
      <c r="I200" s="95">
        <v>1</v>
      </c>
      <c r="J200" s="95">
        <v>0</v>
      </c>
      <c r="K200" s="95">
        <v>0</v>
      </c>
      <c r="L200" s="81">
        <v>86</v>
      </c>
      <c r="M200" s="80">
        <f t="shared" si="6"/>
        <v>87</v>
      </c>
      <c r="N200" s="81">
        <v>12</v>
      </c>
    </row>
    <row r="201" spans="1:14" ht="12.75">
      <c r="A201" s="91">
        <v>13</v>
      </c>
      <c r="B201" s="82" t="s">
        <v>128</v>
      </c>
      <c r="C201" s="79"/>
      <c r="D201" s="79">
        <v>2002</v>
      </c>
      <c r="E201" s="79" t="s">
        <v>58</v>
      </c>
      <c r="F201" s="79">
        <v>1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79">
        <v>84</v>
      </c>
      <c r="M201" s="80">
        <f t="shared" si="6"/>
        <v>85</v>
      </c>
      <c r="N201" s="81">
        <v>13</v>
      </c>
    </row>
    <row r="202" spans="1:14" ht="12.75">
      <c r="A202" s="92">
        <v>14</v>
      </c>
      <c r="B202" s="86" t="s">
        <v>288</v>
      </c>
      <c r="C202" s="97"/>
      <c r="D202" s="81">
        <v>2002</v>
      </c>
      <c r="E202" s="95" t="s">
        <v>58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81">
        <v>82</v>
      </c>
      <c r="M202" s="80">
        <f t="shared" si="6"/>
        <v>82</v>
      </c>
      <c r="N202" s="81">
        <v>14</v>
      </c>
    </row>
    <row r="203" spans="1:14" ht="12.75">
      <c r="A203" s="92">
        <v>15</v>
      </c>
      <c r="B203" s="82" t="s">
        <v>214</v>
      </c>
      <c r="C203" s="82"/>
      <c r="D203" s="95">
        <v>2003</v>
      </c>
      <c r="E203" s="79" t="s">
        <v>14</v>
      </c>
      <c r="F203" s="95">
        <v>0</v>
      </c>
      <c r="G203" s="95">
        <v>0</v>
      </c>
      <c r="H203" s="95">
        <v>0</v>
      </c>
      <c r="I203" s="95">
        <v>1</v>
      </c>
      <c r="J203" s="95">
        <v>0</v>
      </c>
      <c r="K203" s="95">
        <v>0</v>
      </c>
      <c r="L203" s="95">
        <v>0</v>
      </c>
      <c r="M203" s="80">
        <f t="shared" si="6"/>
        <v>1</v>
      </c>
      <c r="N203" s="81">
        <v>15</v>
      </c>
    </row>
    <row r="204" spans="1:14" ht="12.75">
      <c r="A204" s="92">
        <v>16</v>
      </c>
      <c r="B204" s="86" t="s">
        <v>257</v>
      </c>
      <c r="C204" s="82"/>
      <c r="D204" s="95"/>
      <c r="E204" s="95" t="s">
        <v>16</v>
      </c>
      <c r="F204" s="95">
        <v>0</v>
      </c>
      <c r="G204" s="95">
        <v>0</v>
      </c>
      <c r="H204" s="79">
        <v>0</v>
      </c>
      <c r="I204" s="79">
        <v>0</v>
      </c>
      <c r="J204" s="95">
        <v>1</v>
      </c>
      <c r="K204" s="95">
        <v>0</v>
      </c>
      <c r="L204" s="95">
        <v>0</v>
      </c>
      <c r="M204" s="80">
        <f t="shared" si="6"/>
        <v>1</v>
      </c>
      <c r="N204" s="81">
        <v>15</v>
      </c>
    </row>
    <row r="205" spans="1:14" ht="12.75">
      <c r="A205" s="92">
        <v>17</v>
      </c>
      <c r="B205" s="86" t="s">
        <v>258</v>
      </c>
      <c r="C205" s="82"/>
      <c r="D205" s="79">
        <v>2003</v>
      </c>
      <c r="E205" s="95" t="s">
        <v>16</v>
      </c>
      <c r="F205" s="95">
        <v>0</v>
      </c>
      <c r="G205" s="95">
        <v>0</v>
      </c>
      <c r="H205" s="95">
        <v>0</v>
      </c>
      <c r="I205" s="95">
        <v>0</v>
      </c>
      <c r="J205" s="95">
        <v>1</v>
      </c>
      <c r="K205" s="95">
        <v>0</v>
      </c>
      <c r="L205" s="95">
        <v>0</v>
      </c>
      <c r="M205" s="80">
        <f t="shared" si="6"/>
        <v>1</v>
      </c>
      <c r="N205" s="81">
        <v>15</v>
      </c>
    </row>
    <row r="206" spans="1:14" ht="12.75">
      <c r="A206" s="92">
        <v>18</v>
      </c>
      <c r="B206" s="82" t="s">
        <v>259</v>
      </c>
      <c r="C206" s="82"/>
      <c r="D206" s="95"/>
      <c r="E206" s="79" t="s">
        <v>16</v>
      </c>
      <c r="F206" s="95">
        <v>0</v>
      </c>
      <c r="G206" s="95">
        <v>0</v>
      </c>
      <c r="H206" s="95">
        <v>0</v>
      </c>
      <c r="I206" s="95">
        <v>0</v>
      </c>
      <c r="J206" s="95">
        <v>1</v>
      </c>
      <c r="K206" s="95">
        <v>0</v>
      </c>
      <c r="L206" s="95">
        <v>0</v>
      </c>
      <c r="M206" s="80">
        <f t="shared" si="6"/>
        <v>1</v>
      </c>
      <c r="N206" s="81">
        <v>15</v>
      </c>
    </row>
    <row r="207" spans="1:14" ht="12.75">
      <c r="A207" s="92">
        <v>19</v>
      </c>
      <c r="B207" s="86" t="s">
        <v>260</v>
      </c>
      <c r="C207" s="97"/>
      <c r="D207" s="97"/>
      <c r="E207" s="95" t="s">
        <v>16</v>
      </c>
      <c r="F207" s="95">
        <v>0</v>
      </c>
      <c r="G207" s="95">
        <v>0</v>
      </c>
      <c r="H207" s="95">
        <v>0</v>
      </c>
      <c r="I207" s="95">
        <v>0</v>
      </c>
      <c r="J207" s="95">
        <v>1</v>
      </c>
      <c r="K207" s="95">
        <v>0</v>
      </c>
      <c r="L207" s="81">
        <v>0</v>
      </c>
      <c r="M207" s="80">
        <f t="shared" si="6"/>
        <v>1</v>
      </c>
      <c r="N207" s="81">
        <v>15</v>
      </c>
    </row>
    <row r="208" spans="1:14" ht="13.5" thickBot="1">
      <c r="A208" s="93">
        <v>20</v>
      </c>
      <c r="B208" s="86" t="s">
        <v>289</v>
      </c>
      <c r="C208" s="97"/>
      <c r="D208" s="81">
        <v>2005</v>
      </c>
      <c r="E208" s="95" t="s">
        <v>14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81">
        <v>1</v>
      </c>
      <c r="M208" s="80">
        <f t="shared" si="6"/>
        <v>1</v>
      </c>
      <c r="N208" s="81">
        <v>15</v>
      </c>
    </row>
    <row r="209" spans="1:14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6.5" thickBot="1">
      <c r="A210" s="15"/>
      <c r="B210" s="8" t="s">
        <v>20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 s="56" t="s">
        <v>10</v>
      </c>
      <c r="B211" s="57" t="s">
        <v>0</v>
      </c>
      <c r="C211" s="56" t="s">
        <v>24</v>
      </c>
      <c r="D211" s="57" t="s">
        <v>8</v>
      </c>
      <c r="E211" s="57" t="s">
        <v>13</v>
      </c>
      <c r="F211" s="56" t="s">
        <v>1</v>
      </c>
      <c r="G211" s="56" t="s">
        <v>2</v>
      </c>
      <c r="H211" s="56" t="s">
        <v>3</v>
      </c>
      <c r="I211" s="56" t="s">
        <v>4</v>
      </c>
      <c r="J211" s="56" t="s">
        <v>5</v>
      </c>
      <c r="K211" s="56" t="s">
        <v>6</v>
      </c>
      <c r="L211" s="56" t="s">
        <v>7</v>
      </c>
      <c r="M211" s="56" t="s">
        <v>12</v>
      </c>
      <c r="N211" s="58" t="s">
        <v>52</v>
      </c>
    </row>
    <row r="212" spans="1:14" ht="13.5" thickBot="1">
      <c r="A212" s="59" t="s">
        <v>11</v>
      </c>
      <c r="B212" s="72"/>
      <c r="C212" s="130" t="s">
        <v>23</v>
      </c>
      <c r="D212" s="72" t="s">
        <v>9</v>
      </c>
      <c r="E212" s="72"/>
      <c r="F212" s="73">
        <v>41006</v>
      </c>
      <c r="G212" s="73"/>
      <c r="H212" s="73"/>
      <c r="I212" s="74">
        <v>41166</v>
      </c>
      <c r="J212" s="74">
        <v>41208</v>
      </c>
      <c r="K212" s="137">
        <v>41213</v>
      </c>
      <c r="L212" s="75">
        <v>41229</v>
      </c>
      <c r="M212" s="88"/>
      <c r="N212" s="77"/>
    </row>
    <row r="213" spans="1:14" ht="12.75">
      <c r="A213" s="90">
        <v>1</v>
      </c>
      <c r="B213" s="84" t="s">
        <v>69</v>
      </c>
      <c r="C213" s="79"/>
      <c r="D213" s="79">
        <v>2001</v>
      </c>
      <c r="E213" s="79" t="s">
        <v>16</v>
      </c>
      <c r="F213" s="79">
        <v>1</v>
      </c>
      <c r="G213" s="79">
        <v>100</v>
      </c>
      <c r="H213" s="79">
        <v>100</v>
      </c>
      <c r="I213" s="79">
        <v>100</v>
      </c>
      <c r="J213" s="79">
        <v>100</v>
      </c>
      <c r="K213" s="79">
        <v>100</v>
      </c>
      <c r="L213" s="79">
        <v>100</v>
      </c>
      <c r="M213" s="106">
        <f>SUM(LARGE(F213:L213,1),LARGE(F213:L213,2),LARGE(F213:L213,3),LARGE(F213:L213,4))</f>
        <v>400</v>
      </c>
      <c r="N213" s="96">
        <v>1</v>
      </c>
    </row>
    <row r="214" spans="1:14" ht="12.75">
      <c r="A214" s="91">
        <v>2</v>
      </c>
      <c r="B214" s="123" t="s">
        <v>216</v>
      </c>
      <c r="C214" s="82"/>
      <c r="D214" s="95">
        <v>2001</v>
      </c>
      <c r="E214" s="95" t="s">
        <v>14</v>
      </c>
      <c r="F214" s="95">
        <v>0</v>
      </c>
      <c r="G214" s="95">
        <v>98</v>
      </c>
      <c r="H214" s="95">
        <v>96</v>
      </c>
      <c r="I214" s="95">
        <v>92</v>
      </c>
      <c r="J214" s="95">
        <v>88</v>
      </c>
      <c r="K214" s="95">
        <v>98</v>
      </c>
      <c r="L214" s="95">
        <v>94</v>
      </c>
      <c r="M214" s="106">
        <f aca="true" t="shared" si="7" ref="M214:M238">SUM(LARGE(F214:L214,1),LARGE(F214:L214,2),LARGE(F214:L214,3),LARGE(F214:L214,4))</f>
        <v>386</v>
      </c>
      <c r="N214" s="96">
        <v>2</v>
      </c>
    </row>
    <row r="215" spans="1:14" ht="12.75">
      <c r="A215" s="91">
        <v>3</v>
      </c>
      <c r="B215" s="123" t="s">
        <v>152</v>
      </c>
      <c r="C215" s="82"/>
      <c r="D215" s="79">
        <v>2000</v>
      </c>
      <c r="E215" s="95" t="s">
        <v>82</v>
      </c>
      <c r="F215" s="95">
        <v>0</v>
      </c>
      <c r="G215" s="95">
        <v>96</v>
      </c>
      <c r="H215" s="79">
        <v>94</v>
      </c>
      <c r="I215" s="79">
        <v>94</v>
      </c>
      <c r="J215" s="95">
        <v>0</v>
      </c>
      <c r="K215" s="95">
        <v>1</v>
      </c>
      <c r="L215" s="95">
        <v>96</v>
      </c>
      <c r="M215" s="106">
        <f t="shared" si="7"/>
        <v>380</v>
      </c>
      <c r="N215" s="96">
        <v>3</v>
      </c>
    </row>
    <row r="216" spans="1:14" ht="12.75">
      <c r="A216" s="91">
        <v>4</v>
      </c>
      <c r="B216" s="84" t="s">
        <v>88</v>
      </c>
      <c r="C216" s="79"/>
      <c r="D216" s="79">
        <v>2000</v>
      </c>
      <c r="E216" s="79" t="s">
        <v>82</v>
      </c>
      <c r="F216" s="79">
        <v>1</v>
      </c>
      <c r="G216" s="79">
        <v>90</v>
      </c>
      <c r="H216" s="79">
        <v>0</v>
      </c>
      <c r="I216" s="79">
        <v>98</v>
      </c>
      <c r="J216" s="79">
        <v>98</v>
      </c>
      <c r="K216" s="79">
        <v>94</v>
      </c>
      <c r="L216" s="79">
        <v>0</v>
      </c>
      <c r="M216" s="106">
        <f t="shared" si="7"/>
        <v>380</v>
      </c>
      <c r="N216" s="96">
        <v>3</v>
      </c>
    </row>
    <row r="217" spans="1:14" ht="12.75">
      <c r="A217" s="91">
        <v>5</v>
      </c>
      <c r="B217" s="82" t="s">
        <v>153</v>
      </c>
      <c r="C217" s="82"/>
      <c r="D217" s="79">
        <v>2000</v>
      </c>
      <c r="E217" s="79" t="s">
        <v>82</v>
      </c>
      <c r="F217" s="79">
        <v>0</v>
      </c>
      <c r="G217" s="79">
        <v>88</v>
      </c>
      <c r="H217" s="79">
        <v>0</v>
      </c>
      <c r="I217" s="79">
        <v>96</v>
      </c>
      <c r="J217" s="79">
        <v>94</v>
      </c>
      <c r="K217" s="79">
        <v>1</v>
      </c>
      <c r="L217" s="79">
        <v>84</v>
      </c>
      <c r="M217" s="108">
        <f t="shared" si="7"/>
        <v>362</v>
      </c>
      <c r="N217" s="81">
        <v>5</v>
      </c>
    </row>
    <row r="218" spans="1:14" ht="12.75">
      <c r="A218" s="91">
        <v>6</v>
      </c>
      <c r="B218" s="82" t="s">
        <v>217</v>
      </c>
      <c r="C218" s="82"/>
      <c r="D218" s="95">
        <v>2001</v>
      </c>
      <c r="E218" s="95" t="s">
        <v>31</v>
      </c>
      <c r="F218" s="95">
        <v>0</v>
      </c>
      <c r="G218" s="95">
        <v>0</v>
      </c>
      <c r="H218" s="79">
        <v>0</v>
      </c>
      <c r="I218" s="79">
        <v>90</v>
      </c>
      <c r="J218" s="95">
        <v>84</v>
      </c>
      <c r="K218" s="95">
        <v>0</v>
      </c>
      <c r="L218" s="95">
        <v>92</v>
      </c>
      <c r="M218" s="108">
        <f t="shared" si="7"/>
        <v>266</v>
      </c>
      <c r="N218" s="81">
        <v>6</v>
      </c>
    </row>
    <row r="219" spans="1:14" ht="12.75">
      <c r="A219" s="91">
        <v>7</v>
      </c>
      <c r="B219" s="82" t="s">
        <v>252</v>
      </c>
      <c r="C219" s="79"/>
      <c r="D219" s="79">
        <v>2001</v>
      </c>
      <c r="E219" s="79" t="s">
        <v>82</v>
      </c>
      <c r="F219" s="79">
        <v>0</v>
      </c>
      <c r="G219" s="79">
        <v>0</v>
      </c>
      <c r="H219" s="79">
        <v>0</v>
      </c>
      <c r="I219" s="79">
        <v>0</v>
      </c>
      <c r="J219" s="79">
        <v>96</v>
      </c>
      <c r="K219" s="79">
        <v>90</v>
      </c>
      <c r="L219" s="79">
        <v>0</v>
      </c>
      <c r="M219" s="108">
        <f t="shared" si="7"/>
        <v>186</v>
      </c>
      <c r="N219" s="81">
        <v>7</v>
      </c>
    </row>
    <row r="220" spans="1:14" ht="12.75">
      <c r="A220" s="91">
        <v>8</v>
      </c>
      <c r="B220" s="82" t="s">
        <v>89</v>
      </c>
      <c r="C220" s="79"/>
      <c r="D220" s="79">
        <v>2000</v>
      </c>
      <c r="E220" s="79" t="s">
        <v>82</v>
      </c>
      <c r="F220" s="79">
        <v>1</v>
      </c>
      <c r="G220" s="79">
        <v>92</v>
      </c>
      <c r="H220" s="79">
        <v>0</v>
      </c>
      <c r="I220" s="79">
        <v>0</v>
      </c>
      <c r="J220" s="79">
        <v>0</v>
      </c>
      <c r="K220" s="79">
        <v>92</v>
      </c>
      <c r="L220" s="79">
        <v>0</v>
      </c>
      <c r="M220" s="108">
        <f t="shared" si="7"/>
        <v>185</v>
      </c>
      <c r="N220" s="81">
        <v>8</v>
      </c>
    </row>
    <row r="221" spans="1:14" ht="12.75">
      <c r="A221" s="91">
        <v>9</v>
      </c>
      <c r="B221" s="82" t="s">
        <v>155</v>
      </c>
      <c r="C221" s="82"/>
      <c r="D221" s="95">
        <v>2001</v>
      </c>
      <c r="E221" s="95" t="s">
        <v>58</v>
      </c>
      <c r="F221" s="95">
        <v>0</v>
      </c>
      <c r="G221" s="95">
        <v>84</v>
      </c>
      <c r="H221" s="79">
        <v>0</v>
      </c>
      <c r="I221" s="79">
        <v>0</v>
      </c>
      <c r="J221" s="79">
        <v>0</v>
      </c>
      <c r="K221" s="79">
        <v>0</v>
      </c>
      <c r="L221" s="95">
        <v>77</v>
      </c>
      <c r="M221" s="108">
        <f t="shared" si="7"/>
        <v>161</v>
      </c>
      <c r="N221" s="81">
        <v>9</v>
      </c>
    </row>
    <row r="222" spans="1:14" ht="12.75">
      <c r="A222" s="91">
        <v>10</v>
      </c>
      <c r="B222" s="82" t="s">
        <v>185</v>
      </c>
      <c r="C222" s="79"/>
      <c r="D222" s="79">
        <v>2001</v>
      </c>
      <c r="E222" s="79" t="s">
        <v>186</v>
      </c>
      <c r="F222" s="79">
        <v>0</v>
      </c>
      <c r="G222" s="79">
        <v>0</v>
      </c>
      <c r="H222" s="79">
        <v>98</v>
      </c>
      <c r="I222" s="79">
        <v>0</v>
      </c>
      <c r="J222" s="79">
        <v>0</v>
      </c>
      <c r="K222" s="79">
        <v>0</v>
      </c>
      <c r="L222" s="79">
        <v>0</v>
      </c>
      <c r="M222" s="108">
        <f t="shared" si="7"/>
        <v>98</v>
      </c>
      <c r="N222" s="81">
        <v>10</v>
      </c>
    </row>
    <row r="223" spans="1:14" ht="12.75">
      <c r="A223" s="91">
        <v>11</v>
      </c>
      <c r="B223" s="82" t="s">
        <v>156</v>
      </c>
      <c r="C223" s="79"/>
      <c r="D223" s="79">
        <v>2001</v>
      </c>
      <c r="E223" s="79" t="s">
        <v>82</v>
      </c>
      <c r="F223" s="79">
        <v>0</v>
      </c>
      <c r="G223" s="79">
        <v>94</v>
      </c>
      <c r="H223" s="79">
        <v>0</v>
      </c>
      <c r="I223" s="79">
        <v>0</v>
      </c>
      <c r="J223" s="79">
        <v>0</v>
      </c>
      <c r="K223" s="79">
        <v>0</v>
      </c>
      <c r="L223" s="79">
        <v>0</v>
      </c>
      <c r="M223" s="108">
        <f t="shared" si="7"/>
        <v>94</v>
      </c>
      <c r="N223" s="81">
        <v>11</v>
      </c>
    </row>
    <row r="224" spans="1:14" ht="12.75">
      <c r="A224" s="91">
        <v>12</v>
      </c>
      <c r="B224" s="82" t="s">
        <v>253</v>
      </c>
      <c r="C224" s="79"/>
      <c r="D224" s="79">
        <v>2000</v>
      </c>
      <c r="E224" s="79" t="s">
        <v>82</v>
      </c>
      <c r="F224" s="79">
        <v>0</v>
      </c>
      <c r="G224" s="79">
        <v>0</v>
      </c>
      <c r="H224" s="79">
        <v>0</v>
      </c>
      <c r="I224" s="79">
        <v>0</v>
      </c>
      <c r="J224" s="79">
        <v>92</v>
      </c>
      <c r="K224" s="79">
        <v>0</v>
      </c>
      <c r="L224" s="79">
        <v>0</v>
      </c>
      <c r="M224" s="108">
        <f t="shared" si="7"/>
        <v>92</v>
      </c>
      <c r="N224" s="81">
        <v>12</v>
      </c>
    </row>
    <row r="225" spans="1:14" ht="12.75">
      <c r="A225" s="91">
        <v>13</v>
      </c>
      <c r="B225" s="82" t="s">
        <v>254</v>
      </c>
      <c r="C225" s="79"/>
      <c r="D225" s="79">
        <v>2000</v>
      </c>
      <c r="E225" s="79" t="s">
        <v>82</v>
      </c>
      <c r="F225" s="79">
        <v>0</v>
      </c>
      <c r="G225" s="79">
        <v>0</v>
      </c>
      <c r="H225" s="79">
        <v>0</v>
      </c>
      <c r="I225" s="79">
        <v>0</v>
      </c>
      <c r="J225" s="79">
        <v>90</v>
      </c>
      <c r="K225" s="79">
        <v>0</v>
      </c>
      <c r="L225" s="79">
        <v>0</v>
      </c>
      <c r="M225" s="108">
        <f t="shared" si="7"/>
        <v>90</v>
      </c>
      <c r="N225" s="81">
        <v>13</v>
      </c>
    </row>
    <row r="226" spans="1:14" ht="12.75">
      <c r="A226" s="91">
        <v>14</v>
      </c>
      <c r="B226" s="82" t="s">
        <v>218</v>
      </c>
      <c r="C226" s="79"/>
      <c r="D226" s="79">
        <v>2000</v>
      </c>
      <c r="E226" s="79" t="s">
        <v>14</v>
      </c>
      <c r="F226" s="79">
        <v>0</v>
      </c>
      <c r="G226" s="79">
        <v>0</v>
      </c>
      <c r="H226" s="79">
        <v>0</v>
      </c>
      <c r="I226" s="79">
        <v>88</v>
      </c>
      <c r="J226" s="79">
        <v>0</v>
      </c>
      <c r="K226" s="79">
        <v>0</v>
      </c>
      <c r="L226" s="79">
        <v>0</v>
      </c>
      <c r="M226" s="108">
        <f t="shared" si="7"/>
        <v>88</v>
      </c>
      <c r="N226" s="81">
        <v>14</v>
      </c>
    </row>
    <row r="227" spans="1:14" ht="12.75">
      <c r="A227" s="91">
        <v>15</v>
      </c>
      <c r="B227" s="86" t="s">
        <v>281</v>
      </c>
      <c r="C227" s="82"/>
      <c r="D227" s="95">
        <v>2001</v>
      </c>
      <c r="E227" s="95" t="s">
        <v>58</v>
      </c>
      <c r="F227" s="95">
        <v>0</v>
      </c>
      <c r="G227" s="95">
        <v>0</v>
      </c>
      <c r="H227" s="79">
        <v>0</v>
      </c>
      <c r="I227" s="95">
        <v>0</v>
      </c>
      <c r="J227" s="79">
        <v>0</v>
      </c>
      <c r="K227" s="95">
        <v>88</v>
      </c>
      <c r="L227" s="95">
        <v>0</v>
      </c>
      <c r="M227" s="108">
        <f t="shared" si="7"/>
        <v>88</v>
      </c>
      <c r="N227" s="81">
        <v>14</v>
      </c>
    </row>
    <row r="228" spans="1:14" ht="12.75">
      <c r="A228" s="91">
        <v>16</v>
      </c>
      <c r="B228" s="82" t="s">
        <v>154</v>
      </c>
      <c r="C228" s="79"/>
      <c r="D228" s="79">
        <v>2000</v>
      </c>
      <c r="E228" s="79" t="s">
        <v>83</v>
      </c>
      <c r="F228" s="79">
        <v>0</v>
      </c>
      <c r="G228" s="79">
        <v>86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108">
        <f t="shared" si="7"/>
        <v>86</v>
      </c>
      <c r="N228" s="81">
        <v>16</v>
      </c>
    </row>
    <row r="229" spans="1:14" ht="12.75">
      <c r="A229" s="91">
        <v>17</v>
      </c>
      <c r="B229" s="86" t="s">
        <v>255</v>
      </c>
      <c r="C229" s="82"/>
      <c r="D229" s="95">
        <v>2000</v>
      </c>
      <c r="E229" s="95" t="s">
        <v>14</v>
      </c>
      <c r="F229" s="95">
        <v>0</v>
      </c>
      <c r="G229" s="95">
        <v>0</v>
      </c>
      <c r="H229" s="95">
        <v>0</v>
      </c>
      <c r="I229" s="95">
        <v>0</v>
      </c>
      <c r="J229" s="95">
        <v>86</v>
      </c>
      <c r="K229" s="79">
        <v>0</v>
      </c>
      <c r="L229" s="95">
        <v>0</v>
      </c>
      <c r="M229" s="108">
        <f t="shared" si="7"/>
        <v>86</v>
      </c>
      <c r="N229" s="81">
        <v>16</v>
      </c>
    </row>
    <row r="230" spans="1:14" ht="12.75">
      <c r="A230" s="91">
        <v>18</v>
      </c>
      <c r="B230" s="86" t="s">
        <v>282</v>
      </c>
      <c r="C230" s="82"/>
      <c r="D230" s="95">
        <v>2002</v>
      </c>
      <c r="E230" s="95" t="s">
        <v>58</v>
      </c>
      <c r="F230" s="95">
        <v>0</v>
      </c>
      <c r="G230" s="95">
        <v>0</v>
      </c>
      <c r="H230" s="79">
        <v>0</v>
      </c>
      <c r="I230" s="95">
        <v>0</v>
      </c>
      <c r="J230" s="79">
        <v>0</v>
      </c>
      <c r="K230" s="95">
        <v>86</v>
      </c>
      <c r="L230" s="95">
        <v>0</v>
      </c>
      <c r="M230" s="108">
        <f t="shared" si="7"/>
        <v>86</v>
      </c>
      <c r="N230" s="81">
        <v>16</v>
      </c>
    </row>
    <row r="231" spans="1:14" ht="12.75">
      <c r="A231" s="91">
        <v>19</v>
      </c>
      <c r="B231" s="86" t="s">
        <v>290</v>
      </c>
      <c r="C231" s="82"/>
      <c r="D231" s="95">
        <v>2000</v>
      </c>
      <c r="E231" s="95" t="s">
        <v>16</v>
      </c>
      <c r="F231" s="95">
        <v>0</v>
      </c>
      <c r="G231" s="95">
        <v>0</v>
      </c>
      <c r="H231" s="79">
        <v>0</v>
      </c>
      <c r="I231" s="95">
        <v>0</v>
      </c>
      <c r="J231" s="79">
        <v>0</v>
      </c>
      <c r="K231" s="95">
        <v>0</v>
      </c>
      <c r="L231" s="95">
        <v>78</v>
      </c>
      <c r="M231" s="108">
        <f t="shared" si="7"/>
        <v>78</v>
      </c>
      <c r="N231" s="81">
        <v>19</v>
      </c>
    </row>
    <row r="232" spans="1:14" ht="12.75">
      <c r="A232" s="91">
        <v>20</v>
      </c>
      <c r="B232" s="82" t="s">
        <v>129</v>
      </c>
      <c r="C232" s="79"/>
      <c r="D232" s="79">
        <v>2001</v>
      </c>
      <c r="E232" s="79" t="s">
        <v>58</v>
      </c>
      <c r="F232" s="79">
        <v>1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108">
        <f t="shared" si="7"/>
        <v>1</v>
      </c>
      <c r="N232" s="81">
        <v>20</v>
      </c>
    </row>
    <row r="233" spans="1:14" ht="12.75">
      <c r="A233" s="91">
        <v>21</v>
      </c>
      <c r="B233" s="86" t="s">
        <v>130</v>
      </c>
      <c r="C233" s="82"/>
      <c r="D233" s="95">
        <v>2000</v>
      </c>
      <c r="E233" s="95" t="s">
        <v>16</v>
      </c>
      <c r="F233" s="79">
        <v>1</v>
      </c>
      <c r="G233" s="79">
        <v>0</v>
      </c>
      <c r="H233" s="79">
        <v>0</v>
      </c>
      <c r="I233" s="95">
        <v>0</v>
      </c>
      <c r="J233" s="79">
        <v>0</v>
      </c>
      <c r="K233" s="79">
        <v>0</v>
      </c>
      <c r="L233" s="95">
        <v>0</v>
      </c>
      <c r="M233" s="108">
        <f t="shared" si="7"/>
        <v>1</v>
      </c>
      <c r="N233" s="81">
        <v>20</v>
      </c>
    </row>
    <row r="234" spans="1:14" ht="13.5" thickBot="1">
      <c r="A234" s="105">
        <v>22</v>
      </c>
      <c r="B234" s="82" t="s">
        <v>90</v>
      </c>
      <c r="C234" s="79"/>
      <c r="D234" s="79">
        <v>2000</v>
      </c>
      <c r="E234" s="79" t="s">
        <v>82</v>
      </c>
      <c r="F234" s="79">
        <v>1</v>
      </c>
      <c r="G234" s="79">
        <v>0</v>
      </c>
      <c r="H234" s="79">
        <v>0</v>
      </c>
      <c r="I234" s="79">
        <v>0</v>
      </c>
      <c r="J234" s="79">
        <v>0</v>
      </c>
      <c r="K234" s="79">
        <v>0</v>
      </c>
      <c r="L234" s="79">
        <v>0</v>
      </c>
      <c r="M234" s="108">
        <f t="shared" si="7"/>
        <v>1</v>
      </c>
      <c r="N234" s="81">
        <v>20</v>
      </c>
    </row>
    <row r="235" spans="1:14" ht="13.5" thickBot="1">
      <c r="A235" s="105">
        <v>23</v>
      </c>
      <c r="B235" s="86" t="s">
        <v>80</v>
      </c>
      <c r="C235" s="82"/>
      <c r="D235" s="95">
        <v>2001</v>
      </c>
      <c r="E235" s="79" t="s">
        <v>82</v>
      </c>
      <c r="F235" s="79">
        <v>1</v>
      </c>
      <c r="G235" s="79">
        <v>0</v>
      </c>
      <c r="H235" s="79">
        <v>0</v>
      </c>
      <c r="I235" s="79">
        <v>0</v>
      </c>
      <c r="J235" s="79">
        <v>0</v>
      </c>
      <c r="K235" s="95">
        <v>0</v>
      </c>
      <c r="L235" s="95">
        <v>0</v>
      </c>
      <c r="M235" s="108">
        <f t="shared" si="7"/>
        <v>1</v>
      </c>
      <c r="N235" s="81">
        <v>20</v>
      </c>
    </row>
    <row r="236" spans="1:14" ht="13.5" thickBot="1">
      <c r="A236" s="105">
        <v>24</v>
      </c>
      <c r="B236" s="82" t="s">
        <v>131</v>
      </c>
      <c r="C236" s="79"/>
      <c r="D236" s="79">
        <v>2000</v>
      </c>
      <c r="E236" s="79" t="s">
        <v>82</v>
      </c>
      <c r="F236" s="79">
        <v>1</v>
      </c>
      <c r="G236" s="79">
        <v>0</v>
      </c>
      <c r="H236" s="79">
        <v>0</v>
      </c>
      <c r="I236" s="79">
        <v>0</v>
      </c>
      <c r="J236" s="79">
        <v>0</v>
      </c>
      <c r="K236" s="79">
        <v>0</v>
      </c>
      <c r="L236" s="79">
        <v>0</v>
      </c>
      <c r="M236" s="108">
        <f t="shared" si="7"/>
        <v>1</v>
      </c>
      <c r="N236" s="81">
        <v>20</v>
      </c>
    </row>
    <row r="237" spans="1:14" ht="13.5" thickBot="1">
      <c r="A237" s="105">
        <v>25</v>
      </c>
      <c r="B237" s="86" t="s">
        <v>283</v>
      </c>
      <c r="C237" s="82"/>
      <c r="D237" s="95">
        <v>2000</v>
      </c>
      <c r="E237" s="95" t="s">
        <v>14</v>
      </c>
      <c r="F237" s="95">
        <v>0</v>
      </c>
      <c r="G237" s="95">
        <v>0</v>
      </c>
      <c r="H237" s="79">
        <v>0</v>
      </c>
      <c r="I237" s="95">
        <v>0</v>
      </c>
      <c r="J237" s="79">
        <v>0</v>
      </c>
      <c r="K237" s="95">
        <v>1</v>
      </c>
      <c r="L237" s="95">
        <v>0</v>
      </c>
      <c r="M237" s="108">
        <f t="shared" si="7"/>
        <v>1</v>
      </c>
      <c r="N237" s="81">
        <v>20</v>
      </c>
    </row>
    <row r="238" spans="1:14" ht="13.5" thickBot="1">
      <c r="A238" s="105">
        <v>26</v>
      </c>
      <c r="B238" s="86" t="s">
        <v>284</v>
      </c>
      <c r="C238" s="82"/>
      <c r="D238" s="95">
        <v>2000</v>
      </c>
      <c r="E238" s="95" t="s">
        <v>14</v>
      </c>
      <c r="F238" s="95">
        <v>0</v>
      </c>
      <c r="G238" s="95">
        <v>0</v>
      </c>
      <c r="H238" s="79">
        <v>0</v>
      </c>
      <c r="I238" s="95">
        <v>0</v>
      </c>
      <c r="J238" s="79">
        <v>0</v>
      </c>
      <c r="K238" s="95">
        <v>1</v>
      </c>
      <c r="L238" s="95">
        <v>0</v>
      </c>
      <c r="M238" s="108">
        <f t="shared" si="7"/>
        <v>1</v>
      </c>
      <c r="N238" s="81">
        <v>20</v>
      </c>
    </row>
    <row r="239" spans="1:14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6.5" thickBot="1">
      <c r="A240" s="15"/>
      <c r="B240" s="10" t="s">
        <v>21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6"/>
      <c r="N240" s="15"/>
    </row>
    <row r="241" spans="1:14" ht="12.75">
      <c r="A241" s="56" t="s">
        <v>10</v>
      </c>
      <c r="B241" s="57" t="s">
        <v>0</v>
      </c>
      <c r="C241" s="56" t="s">
        <v>24</v>
      </c>
      <c r="D241" s="57" t="s">
        <v>8</v>
      </c>
      <c r="E241" s="57" t="s">
        <v>13</v>
      </c>
      <c r="F241" s="64" t="s">
        <v>1</v>
      </c>
      <c r="G241" s="64" t="s">
        <v>2</v>
      </c>
      <c r="H241" s="64" t="s">
        <v>3</v>
      </c>
      <c r="I241" s="64" t="s">
        <v>4</v>
      </c>
      <c r="J241" s="64" t="s">
        <v>5</v>
      </c>
      <c r="K241" s="64" t="s">
        <v>6</v>
      </c>
      <c r="L241" s="64" t="s">
        <v>7</v>
      </c>
      <c r="M241" s="64" t="s">
        <v>12</v>
      </c>
      <c r="N241" s="58" t="s">
        <v>52</v>
      </c>
    </row>
    <row r="242" spans="1:14" ht="13.5" thickBot="1">
      <c r="A242" s="59" t="s">
        <v>11</v>
      </c>
      <c r="B242" s="72"/>
      <c r="C242" s="130" t="s">
        <v>23</v>
      </c>
      <c r="D242" s="72" t="s">
        <v>9</v>
      </c>
      <c r="E242" s="72"/>
      <c r="F242" s="73">
        <v>41006</v>
      </c>
      <c r="G242" s="73"/>
      <c r="H242" s="73"/>
      <c r="I242" s="74">
        <v>41166</v>
      </c>
      <c r="J242" s="74">
        <v>41208</v>
      </c>
      <c r="K242" s="137">
        <v>41213</v>
      </c>
      <c r="L242" s="73">
        <v>41229</v>
      </c>
      <c r="M242" s="119"/>
      <c r="N242" s="77"/>
    </row>
    <row r="243" spans="1:14" ht="12.75">
      <c r="A243" s="70">
        <v>1</v>
      </c>
      <c r="B243" s="84" t="s">
        <v>72</v>
      </c>
      <c r="C243" s="79"/>
      <c r="D243" s="79">
        <v>1998</v>
      </c>
      <c r="E243" s="79" t="s">
        <v>16</v>
      </c>
      <c r="F243" s="79">
        <v>1</v>
      </c>
      <c r="G243" s="79">
        <v>100</v>
      </c>
      <c r="H243" s="79">
        <v>98</v>
      </c>
      <c r="I243" s="79">
        <v>100</v>
      </c>
      <c r="J243" s="79">
        <v>100</v>
      </c>
      <c r="K243" s="79">
        <v>100</v>
      </c>
      <c r="L243" s="79">
        <v>96</v>
      </c>
      <c r="M243" s="106">
        <f>SUM(LARGE(F243:L243,1),LARGE(F243:L243,2),LARGE(F243:L243,3),LARGE(F243:L243,4))</f>
        <v>400</v>
      </c>
      <c r="N243" s="96">
        <v>1</v>
      </c>
    </row>
    <row r="244" spans="1:14" ht="12.75">
      <c r="A244" s="69">
        <v>2</v>
      </c>
      <c r="B244" s="84" t="s">
        <v>73</v>
      </c>
      <c r="C244" s="79"/>
      <c r="D244" s="79">
        <v>1998</v>
      </c>
      <c r="E244" s="79" t="s">
        <v>32</v>
      </c>
      <c r="F244" s="79">
        <v>98</v>
      </c>
      <c r="G244" s="79">
        <v>0</v>
      </c>
      <c r="H244" s="79">
        <v>0</v>
      </c>
      <c r="I244" s="79">
        <v>98</v>
      </c>
      <c r="J244" s="79">
        <v>98</v>
      </c>
      <c r="K244" s="79">
        <v>98</v>
      </c>
      <c r="L244" s="79">
        <v>100</v>
      </c>
      <c r="M244" s="106">
        <f aca="true" t="shared" si="8" ref="M244:M257">SUM(LARGE(F244:L244,1),LARGE(F244:L244,2),LARGE(F244:L244,3),LARGE(F244:L244,4))</f>
        <v>394</v>
      </c>
      <c r="N244" s="96">
        <v>2</v>
      </c>
    </row>
    <row r="245" spans="1:14" ht="12.75">
      <c r="A245" s="69">
        <v>3</v>
      </c>
      <c r="B245" s="84" t="s">
        <v>90</v>
      </c>
      <c r="C245" s="79"/>
      <c r="D245" s="79">
        <v>1999</v>
      </c>
      <c r="E245" s="79" t="s">
        <v>82</v>
      </c>
      <c r="F245" s="79">
        <v>1</v>
      </c>
      <c r="G245" s="79">
        <v>94</v>
      </c>
      <c r="H245" s="79">
        <v>94</v>
      </c>
      <c r="I245" s="79">
        <v>96</v>
      </c>
      <c r="J245" s="79">
        <v>96</v>
      </c>
      <c r="K245" s="79">
        <v>90</v>
      </c>
      <c r="L245" s="79">
        <v>0</v>
      </c>
      <c r="M245" s="106">
        <f t="shared" si="8"/>
        <v>380</v>
      </c>
      <c r="N245" s="96">
        <v>3</v>
      </c>
    </row>
    <row r="246" spans="1:14" ht="12.75">
      <c r="A246" s="69">
        <v>4</v>
      </c>
      <c r="B246" s="82" t="s">
        <v>157</v>
      </c>
      <c r="C246" s="79"/>
      <c r="D246" s="79">
        <v>1998</v>
      </c>
      <c r="E246" s="79" t="s">
        <v>14</v>
      </c>
      <c r="F246" s="79">
        <v>0</v>
      </c>
      <c r="G246" s="79">
        <v>96</v>
      </c>
      <c r="H246" s="79">
        <v>100</v>
      </c>
      <c r="I246" s="79">
        <v>0</v>
      </c>
      <c r="J246" s="79">
        <v>0</v>
      </c>
      <c r="K246" s="79">
        <v>0</v>
      </c>
      <c r="L246" s="79">
        <v>0</v>
      </c>
      <c r="M246" s="108">
        <f t="shared" si="8"/>
        <v>196</v>
      </c>
      <c r="N246" s="81">
        <v>4</v>
      </c>
    </row>
    <row r="247" spans="1:14" ht="12.75">
      <c r="A247" s="69">
        <v>5</v>
      </c>
      <c r="B247" s="82" t="s">
        <v>133</v>
      </c>
      <c r="C247" s="79"/>
      <c r="D247" s="79">
        <v>1999</v>
      </c>
      <c r="E247" s="79" t="s">
        <v>123</v>
      </c>
      <c r="F247" s="79">
        <v>98</v>
      </c>
      <c r="G247" s="79">
        <v>0</v>
      </c>
      <c r="H247" s="79">
        <v>96</v>
      </c>
      <c r="I247" s="79">
        <v>0</v>
      </c>
      <c r="J247" s="79">
        <v>0</v>
      </c>
      <c r="K247" s="79">
        <v>0</v>
      </c>
      <c r="L247" s="79">
        <v>0</v>
      </c>
      <c r="M247" s="108">
        <f t="shared" si="8"/>
        <v>194</v>
      </c>
      <c r="N247" s="81">
        <v>5</v>
      </c>
    </row>
    <row r="248" spans="1:14" ht="12.75">
      <c r="A248" s="69">
        <v>6</v>
      </c>
      <c r="B248" s="82" t="s">
        <v>131</v>
      </c>
      <c r="C248" s="79"/>
      <c r="D248" s="79">
        <v>1999</v>
      </c>
      <c r="E248" s="79" t="s">
        <v>82</v>
      </c>
      <c r="F248" s="79">
        <v>1</v>
      </c>
      <c r="G248" s="79">
        <v>1</v>
      </c>
      <c r="H248" s="79">
        <v>0</v>
      </c>
      <c r="I248" s="79">
        <v>94</v>
      </c>
      <c r="J248" s="79">
        <v>94</v>
      </c>
      <c r="K248" s="79">
        <v>1</v>
      </c>
      <c r="L248" s="79">
        <v>1</v>
      </c>
      <c r="M248" s="108">
        <f t="shared" si="8"/>
        <v>190</v>
      </c>
      <c r="N248" s="81">
        <v>6</v>
      </c>
    </row>
    <row r="249" spans="1:14" ht="12.75">
      <c r="A249" s="69">
        <v>7</v>
      </c>
      <c r="B249" s="82" t="s">
        <v>71</v>
      </c>
      <c r="C249" s="79"/>
      <c r="D249" s="79">
        <v>1999</v>
      </c>
      <c r="E249" s="79" t="s">
        <v>58</v>
      </c>
      <c r="F249" s="79">
        <v>96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76</v>
      </c>
      <c r="M249" s="108">
        <f t="shared" si="8"/>
        <v>172</v>
      </c>
      <c r="N249" s="81">
        <v>7</v>
      </c>
    </row>
    <row r="250" spans="1:14" ht="12.75">
      <c r="A250" s="69">
        <v>8</v>
      </c>
      <c r="B250" s="82" t="s">
        <v>280</v>
      </c>
      <c r="C250" s="79"/>
      <c r="D250" s="79">
        <v>1998</v>
      </c>
      <c r="E250" s="79" t="s">
        <v>58</v>
      </c>
      <c r="F250" s="79"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92</v>
      </c>
      <c r="L250" s="79">
        <v>73</v>
      </c>
      <c r="M250" s="108">
        <f t="shared" si="8"/>
        <v>165</v>
      </c>
      <c r="N250" s="81">
        <v>8</v>
      </c>
    </row>
    <row r="251" spans="1:14" ht="12.75">
      <c r="A251" s="69">
        <v>9</v>
      </c>
      <c r="B251" s="82" t="s">
        <v>132</v>
      </c>
      <c r="C251" s="89"/>
      <c r="D251" s="79">
        <v>1999</v>
      </c>
      <c r="E251" s="79" t="s">
        <v>32</v>
      </c>
      <c r="F251" s="79">
        <v>100</v>
      </c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108">
        <f t="shared" si="8"/>
        <v>100</v>
      </c>
      <c r="N251" s="81">
        <v>9</v>
      </c>
    </row>
    <row r="252" spans="1:14" ht="12.75">
      <c r="A252" s="69">
        <v>10</v>
      </c>
      <c r="B252" s="82" t="s">
        <v>80</v>
      </c>
      <c r="C252" s="79"/>
      <c r="D252" s="79">
        <v>1998</v>
      </c>
      <c r="E252" s="79" t="s">
        <v>32</v>
      </c>
      <c r="F252" s="79">
        <v>1</v>
      </c>
      <c r="G252" s="79">
        <v>98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108">
        <f t="shared" si="8"/>
        <v>99</v>
      </c>
      <c r="N252" s="81">
        <v>10</v>
      </c>
    </row>
    <row r="253" spans="1:14" ht="12.75">
      <c r="A253" s="69">
        <v>11</v>
      </c>
      <c r="B253" s="82" t="s">
        <v>278</v>
      </c>
      <c r="C253" s="79"/>
      <c r="D253" s="79">
        <v>1998</v>
      </c>
      <c r="E253" s="79" t="s">
        <v>58</v>
      </c>
      <c r="F253" s="79">
        <v>0</v>
      </c>
      <c r="G253" s="79">
        <v>0</v>
      </c>
      <c r="H253" s="79">
        <v>0</v>
      </c>
      <c r="I253" s="79">
        <v>0</v>
      </c>
      <c r="J253" s="79">
        <v>0</v>
      </c>
      <c r="K253" s="79">
        <v>96</v>
      </c>
      <c r="L253" s="79">
        <v>1</v>
      </c>
      <c r="M253" s="108">
        <f t="shared" si="8"/>
        <v>97</v>
      </c>
      <c r="N253" s="81">
        <v>11</v>
      </c>
    </row>
    <row r="254" spans="1:14" ht="12.75">
      <c r="A254" s="69">
        <v>12</v>
      </c>
      <c r="B254" s="82" t="s">
        <v>279</v>
      </c>
      <c r="C254" s="79"/>
      <c r="D254" s="79">
        <v>1998</v>
      </c>
      <c r="E254" s="79" t="s">
        <v>58</v>
      </c>
      <c r="F254" s="79"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94</v>
      </c>
      <c r="L254" s="79">
        <v>0</v>
      </c>
      <c r="M254" s="108">
        <f t="shared" si="8"/>
        <v>94</v>
      </c>
      <c r="N254" s="81">
        <v>12</v>
      </c>
    </row>
    <row r="255" spans="1:14" ht="12.75">
      <c r="A255" s="69">
        <v>13</v>
      </c>
      <c r="B255" s="82" t="s">
        <v>187</v>
      </c>
      <c r="C255" s="79"/>
      <c r="D255" s="79">
        <v>1999</v>
      </c>
      <c r="E255" s="79" t="s">
        <v>186</v>
      </c>
      <c r="F255" s="79">
        <v>0</v>
      </c>
      <c r="G255" s="79">
        <v>0</v>
      </c>
      <c r="H255" s="79">
        <v>92</v>
      </c>
      <c r="I255" s="79">
        <v>0</v>
      </c>
      <c r="J255" s="79">
        <v>0</v>
      </c>
      <c r="K255" s="79">
        <v>0</v>
      </c>
      <c r="L255" s="79">
        <v>0</v>
      </c>
      <c r="M255" s="108">
        <f t="shared" si="8"/>
        <v>92</v>
      </c>
      <c r="N255" s="81">
        <v>13</v>
      </c>
    </row>
    <row r="256" spans="1:14" ht="13.5" thickBot="1">
      <c r="A256" s="71">
        <v>14</v>
      </c>
      <c r="B256" s="82" t="s">
        <v>188</v>
      </c>
      <c r="C256" s="79"/>
      <c r="D256" s="79">
        <v>1998</v>
      </c>
      <c r="E256" s="79" t="s">
        <v>189</v>
      </c>
      <c r="F256" s="79">
        <v>0</v>
      </c>
      <c r="G256" s="79">
        <v>0</v>
      </c>
      <c r="H256" s="79">
        <v>90</v>
      </c>
      <c r="I256" s="79">
        <v>0</v>
      </c>
      <c r="J256" s="79">
        <v>0</v>
      </c>
      <c r="K256" s="79">
        <v>0</v>
      </c>
      <c r="L256" s="79">
        <v>0</v>
      </c>
      <c r="M256" s="108">
        <f t="shared" si="8"/>
        <v>90</v>
      </c>
      <c r="N256" s="81">
        <v>14</v>
      </c>
    </row>
    <row r="257" spans="1:14" ht="13.5" thickBot="1">
      <c r="A257" s="71">
        <v>15</v>
      </c>
      <c r="B257" s="82" t="s">
        <v>251</v>
      </c>
      <c r="C257" s="79"/>
      <c r="D257" s="79">
        <v>1998</v>
      </c>
      <c r="E257" s="79" t="s">
        <v>82</v>
      </c>
      <c r="F257" s="79">
        <v>0</v>
      </c>
      <c r="G257" s="79">
        <v>0</v>
      </c>
      <c r="H257" s="79">
        <v>0</v>
      </c>
      <c r="I257" s="79">
        <v>0</v>
      </c>
      <c r="J257" s="79">
        <v>1</v>
      </c>
      <c r="K257" s="79">
        <v>1</v>
      </c>
      <c r="L257" s="79">
        <v>0</v>
      </c>
      <c r="M257" s="108">
        <f t="shared" si="8"/>
        <v>2</v>
      </c>
      <c r="N257" s="81">
        <v>15</v>
      </c>
    </row>
    <row r="258" spans="1:14" ht="12.75">
      <c r="A258" s="26"/>
      <c r="B258" s="23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144"/>
      <c r="N258" s="62"/>
    </row>
    <row r="259" spans="1:14" ht="16.5" thickBot="1">
      <c r="A259" s="15"/>
      <c r="B259" s="10" t="s">
        <v>46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6"/>
      <c r="N259" s="62"/>
    </row>
    <row r="260" spans="1:14" ht="12.75">
      <c r="A260" s="56" t="s">
        <v>10</v>
      </c>
      <c r="B260" s="57" t="s">
        <v>0</v>
      </c>
      <c r="C260" s="56" t="s">
        <v>24</v>
      </c>
      <c r="D260" s="57" t="s">
        <v>8</v>
      </c>
      <c r="E260" s="57" t="s">
        <v>13</v>
      </c>
      <c r="F260" s="64" t="s">
        <v>1</v>
      </c>
      <c r="G260" s="64" t="s">
        <v>2</v>
      </c>
      <c r="H260" s="64" t="s">
        <v>3</v>
      </c>
      <c r="I260" s="64" t="s">
        <v>4</v>
      </c>
      <c r="J260" s="64" t="s">
        <v>5</v>
      </c>
      <c r="K260" s="64" t="s">
        <v>6</v>
      </c>
      <c r="L260" s="64" t="s">
        <v>7</v>
      </c>
      <c r="M260" s="64" t="s">
        <v>12</v>
      </c>
      <c r="N260" s="58" t="s">
        <v>52</v>
      </c>
    </row>
    <row r="261" spans="1:14" ht="13.5" thickBot="1">
      <c r="A261" s="59" t="s">
        <v>11</v>
      </c>
      <c r="B261" s="72"/>
      <c r="C261" s="130" t="s">
        <v>23</v>
      </c>
      <c r="D261" s="72" t="s">
        <v>9</v>
      </c>
      <c r="E261" s="72"/>
      <c r="F261" s="73">
        <v>41006</v>
      </c>
      <c r="G261" s="73"/>
      <c r="H261" s="73"/>
      <c r="I261" s="74">
        <v>41166</v>
      </c>
      <c r="J261" s="74">
        <v>41208</v>
      </c>
      <c r="K261" s="137">
        <v>41213</v>
      </c>
      <c r="L261" s="73">
        <v>41229</v>
      </c>
      <c r="M261" s="107"/>
      <c r="N261" s="77"/>
    </row>
    <row r="262" spans="1:14" ht="12.75">
      <c r="A262" s="70">
        <v>1</v>
      </c>
      <c r="B262" s="84" t="s">
        <v>222</v>
      </c>
      <c r="C262" s="95"/>
      <c r="D262" s="95">
        <v>1997</v>
      </c>
      <c r="E262" s="95" t="s">
        <v>31</v>
      </c>
      <c r="F262" s="95">
        <v>96</v>
      </c>
      <c r="G262" s="95">
        <v>100</v>
      </c>
      <c r="H262" s="79">
        <v>98</v>
      </c>
      <c r="I262" s="79">
        <v>100</v>
      </c>
      <c r="J262" s="95">
        <v>100</v>
      </c>
      <c r="K262" s="79">
        <v>96</v>
      </c>
      <c r="L262" s="79">
        <v>98</v>
      </c>
      <c r="M262" s="113">
        <f>SUM(LARGE(F262:L262,1),LARGE(F262:L262,2),LARGE(F262:L262,3),LARGE(F262:L262,4))</f>
        <v>398</v>
      </c>
      <c r="N262" s="96">
        <v>1</v>
      </c>
    </row>
    <row r="263" spans="1:14" ht="12.75">
      <c r="A263" s="109">
        <v>2</v>
      </c>
      <c r="B263" s="84" t="s">
        <v>81</v>
      </c>
      <c r="C263" s="79"/>
      <c r="D263" s="79">
        <v>1996</v>
      </c>
      <c r="E263" s="79" t="s">
        <v>31</v>
      </c>
      <c r="F263" s="79">
        <v>1</v>
      </c>
      <c r="G263" s="79">
        <v>98</v>
      </c>
      <c r="H263" s="79">
        <v>100</v>
      </c>
      <c r="I263" s="79">
        <v>0</v>
      </c>
      <c r="J263" s="79">
        <v>98</v>
      </c>
      <c r="K263" s="79">
        <v>90</v>
      </c>
      <c r="L263" s="79">
        <v>0</v>
      </c>
      <c r="M263" s="113">
        <f aca="true" t="shared" si="9" ref="M263:M273">SUM(LARGE(F263:L263,1),LARGE(F263:L263,2),LARGE(F263:L263,3),LARGE(F263:L263,4))</f>
        <v>386</v>
      </c>
      <c r="N263" s="96">
        <v>2</v>
      </c>
    </row>
    <row r="264" spans="1:14" ht="12.75">
      <c r="A264" s="109">
        <v>3</v>
      </c>
      <c r="B264" s="112" t="s">
        <v>190</v>
      </c>
      <c r="C264" s="79"/>
      <c r="D264" s="79">
        <v>1997</v>
      </c>
      <c r="E264" s="79" t="s">
        <v>14</v>
      </c>
      <c r="F264" s="79">
        <v>0</v>
      </c>
      <c r="G264" s="79">
        <v>0</v>
      </c>
      <c r="H264" s="79">
        <v>94</v>
      </c>
      <c r="I264" s="79">
        <v>96</v>
      </c>
      <c r="J264" s="79">
        <v>0</v>
      </c>
      <c r="K264" s="79">
        <v>92</v>
      </c>
      <c r="L264" s="79">
        <v>80</v>
      </c>
      <c r="M264" s="113">
        <f t="shared" si="9"/>
        <v>362</v>
      </c>
      <c r="N264" s="96">
        <v>3</v>
      </c>
    </row>
    <row r="265" spans="1:14" ht="12.75">
      <c r="A265" s="109">
        <v>4</v>
      </c>
      <c r="B265" s="82" t="s">
        <v>77</v>
      </c>
      <c r="C265" s="79"/>
      <c r="D265" s="79">
        <v>1996</v>
      </c>
      <c r="E265" s="79" t="s">
        <v>44</v>
      </c>
      <c r="F265" s="79">
        <v>100</v>
      </c>
      <c r="G265" s="79">
        <v>0</v>
      </c>
      <c r="H265" s="79">
        <v>0</v>
      </c>
      <c r="I265" s="79">
        <v>0</v>
      </c>
      <c r="J265" s="79">
        <v>0</v>
      </c>
      <c r="K265" s="79">
        <v>100</v>
      </c>
      <c r="L265" s="79">
        <v>100</v>
      </c>
      <c r="M265" s="111">
        <f t="shared" si="9"/>
        <v>300</v>
      </c>
      <c r="N265" s="81">
        <v>4</v>
      </c>
    </row>
    <row r="266" spans="1:14" ht="12.75">
      <c r="A266" s="109">
        <v>5</v>
      </c>
      <c r="B266" s="78" t="s">
        <v>74</v>
      </c>
      <c r="C266" s="79"/>
      <c r="D266" s="79">
        <v>1997</v>
      </c>
      <c r="E266" s="79" t="s">
        <v>16</v>
      </c>
      <c r="F266" s="79">
        <v>1</v>
      </c>
      <c r="G266" s="79">
        <v>96</v>
      </c>
      <c r="H266" s="79">
        <v>96</v>
      </c>
      <c r="I266" s="79">
        <v>0</v>
      </c>
      <c r="J266" s="79">
        <v>0</v>
      </c>
      <c r="K266" s="79">
        <v>1</v>
      </c>
      <c r="L266" s="79">
        <v>88</v>
      </c>
      <c r="M266" s="111">
        <f t="shared" si="9"/>
        <v>281</v>
      </c>
      <c r="N266" s="81">
        <v>5</v>
      </c>
    </row>
    <row r="267" spans="1:14" ht="12.75">
      <c r="A267" s="109">
        <v>6</v>
      </c>
      <c r="B267" s="82" t="s">
        <v>219</v>
      </c>
      <c r="C267" s="79"/>
      <c r="D267" s="79">
        <v>1996</v>
      </c>
      <c r="E267" s="79" t="s">
        <v>14</v>
      </c>
      <c r="F267" s="79">
        <v>0</v>
      </c>
      <c r="G267" s="79">
        <v>0</v>
      </c>
      <c r="H267" s="79">
        <v>0</v>
      </c>
      <c r="I267" s="79">
        <v>98</v>
      </c>
      <c r="J267" s="79">
        <v>0</v>
      </c>
      <c r="K267" s="79">
        <v>98</v>
      </c>
      <c r="L267" s="79">
        <v>82</v>
      </c>
      <c r="M267" s="111">
        <f t="shared" si="9"/>
        <v>278</v>
      </c>
      <c r="N267" s="81">
        <v>6</v>
      </c>
    </row>
    <row r="268" spans="1:14" ht="12.75">
      <c r="A268" s="109">
        <v>7</v>
      </c>
      <c r="B268" s="101" t="s">
        <v>261</v>
      </c>
      <c r="C268" s="79"/>
      <c r="D268" s="95"/>
      <c r="E268" s="79" t="s">
        <v>31</v>
      </c>
      <c r="F268" s="79">
        <v>0</v>
      </c>
      <c r="G268" s="79">
        <v>0</v>
      </c>
      <c r="H268" s="79">
        <v>0</v>
      </c>
      <c r="I268" s="79">
        <v>0</v>
      </c>
      <c r="J268" s="79">
        <v>94</v>
      </c>
      <c r="K268" s="79">
        <v>88</v>
      </c>
      <c r="L268" s="79">
        <v>78</v>
      </c>
      <c r="M268" s="111">
        <f t="shared" si="9"/>
        <v>260</v>
      </c>
      <c r="N268" s="81">
        <v>7</v>
      </c>
    </row>
    <row r="269" spans="1:14" ht="12.75">
      <c r="A269" s="109">
        <v>8</v>
      </c>
      <c r="B269" s="101" t="s">
        <v>220</v>
      </c>
      <c r="C269" s="79"/>
      <c r="D269" s="95">
        <v>1996</v>
      </c>
      <c r="E269" s="79" t="s">
        <v>14</v>
      </c>
      <c r="F269" s="79">
        <v>0</v>
      </c>
      <c r="G269" s="79">
        <v>0</v>
      </c>
      <c r="H269" s="79">
        <v>0</v>
      </c>
      <c r="I269" s="79">
        <v>92</v>
      </c>
      <c r="J269" s="79">
        <v>0</v>
      </c>
      <c r="K269" s="79">
        <v>94</v>
      </c>
      <c r="L269" s="79">
        <v>1</v>
      </c>
      <c r="M269" s="111">
        <f t="shared" si="9"/>
        <v>187</v>
      </c>
      <c r="N269" s="81">
        <v>8</v>
      </c>
    </row>
    <row r="270" spans="1:14" ht="12.75">
      <c r="A270" s="109">
        <v>9</v>
      </c>
      <c r="B270" s="82" t="s">
        <v>250</v>
      </c>
      <c r="C270" s="79"/>
      <c r="D270" s="79">
        <v>1996</v>
      </c>
      <c r="E270" s="79" t="s">
        <v>31</v>
      </c>
      <c r="F270" s="79">
        <v>0</v>
      </c>
      <c r="G270" s="79">
        <v>0</v>
      </c>
      <c r="H270" s="79">
        <v>0</v>
      </c>
      <c r="I270" s="79">
        <v>0</v>
      </c>
      <c r="J270" s="79">
        <v>96</v>
      </c>
      <c r="K270" s="79">
        <v>0</v>
      </c>
      <c r="L270" s="79">
        <v>0</v>
      </c>
      <c r="M270" s="111">
        <f t="shared" si="9"/>
        <v>96</v>
      </c>
      <c r="N270" s="81">
        <v>9</v>
      </c>
    </row>
    <row r="271" spans="1:14" ht="12.75">
      <c r="A271" s="109">
        <v>10</v>
      </c>
      <c r="B271" s="82" t="s">
        <v>292</v>
      </c>
      <c r="C271" s="79"/>
      <c r="D271" s="79">
        <v>1997</v>
      </c>
      <c r="E271" s="79" t="s">
        <v>58</v>
      </c>
      <c r="F271" s="79">
        <v>0</v>
      </c>
      <c r="G271" s="79">
        <v>0</v>
      </c>
      <c r="H271" s="79">
        <v>0</v>
      </c>
      <c r="I271" s="79">
        <v>0</v>
      </c>
      <c r="J271" s="79">
        <v>0</v>
      </c>
      <c r="K271" s="79">
        <v>0</v>
      </c>
      <c r="L271" s="79">
        <v>72</v>
      </c>
      <c r="M271" s="111">
        <f t="shared" si="9"/>
        <v>72</v>
      </c>
      <c r="N271" s="81">
        <v>10</v>
      </c>
    </row>
    <row r="272" spans="1:14" ht="13.5" thickBot="1">
      <c r="A272" s="110">
        <v>11</v>
      </c>
      <c r="B272" s="78" t="s">
        <v>221</v>
      </c>
      <c r="C272" s="79"/>
      <c r="D272" s="79">
        <v>1996</v>
      </c>
      <c r="E272" s="79" t="s">
        <v>15</v>
      </c>
      <c r="F272" s="79">
        <v>0</v>
      </c>
      <c r="G272" s="79">
        <v>0</v>
      </c>
      <c r="H272" s="79">
        <v>0</v>
      </c>
      <c r="I272" s="79">
        <v>1</v>
      </c>
      <c r="J272" s="79">
        <v>0</v>
      </c>
      <c r="K272" s="79">
        <v>0</v>
      </c>
      <c r="L272" s="79">
        <v>0</v>
      </c>
      <c r="M272" s="111">
        <f t="shared" si="9"/>
        <v>1</v>
      </c>
      <c r="N272" s="81">
        <v>11</v>
      </c>
    </row>
    <row r="273" spans="1:14" ht="13.5" thickBot="1">
      <c r="A273" s="110">
        <v>12</v>
      </c>
      <c r="B273" s="82" t="s">
        <v>277</v>
      </c>
      <c r="C273" s="79"/>
      <c r="D273" s="79">
        <v>1998</v>
      </c>
      <c r="E273" s="79" t="s">
        <v>31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1</v>
      </c>
      <c r="L273" s="79">
        <v>0</v>
      </c>
      <c r="M273" s="111">
        <f t="shared" si="9"/>
        <v>1</v>
      </c>
      <c r="N273" s="81">
        <v>11</v>
      </c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6.5" thickBot="1">
      <c r="A275" s="15"/>
      <c r="B275" s="10" t="s">
        <v>47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6"/>
      <c r="N275" s="15"/>
    </row>
    <row r="276" spans="1:14" ht="12.75">
      <c r="A276" s="56" t="s">
        <v>10</v>
      </c>
      <c r="B276" s="57" t="s">
        <v>0</v>
      </c>
      <c r="C276" s="56" t="s">
        <v>24</v>
      </c>
      <c r="D276" s="57" t="s">
        <v>8</v>
      </c>
      <c r="E276" s="57" t="s">
        <v>13</v>
      </c>
      <c r="F276" s="64" t="s">
        <v>1</v>
      </c>
      <c r="G276" s="64" t="s">
        <v>2</v>
      </c>
      <c r="H276" s="64" t="s">
        <v>3</v>
      </c>
      <c r="I276" s="64" t="s">
        <v>4</v>
      </c>
      <c r="J276" s="64" t="s">
        <v>5</v>
      </c>
      <c r="K276" s="64" t="s">
        <v>6</v>
      </c>
      <c r="L276" s="64" t="s">
        <v>7</v>
      </c>
      <c r="M276" s="64" t="s">
        <v>12</v>
      </c>
      <c r="N276" s="58" t="s">
        <v>52</v>
      </c>
    </row>
    <row r="277" spans="1:14" ht="13.5" thickBot="1">
      <c r="A277" s="59" t="s">
        <v>11</v>
      </c>
      <c r="B277" s="72"/>
      <c r="C277" s="130" t="s">
        <v>23</v>
      </c>
      <c r="D277" s="72" t="s">
        <v>9</v>
      </c>
      <c r="E277" s="72"/>
      <c r="F277" s="73">
        <v>41006</v>
      </c>
      <c r="G277" s="73"/>
      <c r="H277" s="73"/>
      <c r="I277" s="74">
        <v>41166</v>
      </c>
      <c r="J277" s="74">
        <v>41208</v>
      </c>
      <c r="K277" s="137">
        <v>41213</v>
      </c>
      <c r="L277" s="73">
        <v>41229</v>
      </c>
      <c r="M277" s="107"/>
      <c r="N277" s="77"/>
    </row>
    <row r="278" spans="1:14" ht="12.75">
      <c r="A278" s="70">
        <v>1</v>
      </c>
      <c r="B278" s="84" t="s">
        <v>134</v>
      </c>
      <c r="C278" s="79"/>
      <c r="D278" s="79">
        <v>1994</v>
      </c>
      <c r="E278" s="79" t="s">
        <v>31</v>
      </c>
      <c r="F278" s="118">
        <v>100</v>
      </c>
      <c r="G278" s="79">
        <v>98</v>
      </c>
      <c r="H278" s="79">
        <v>0</v>
      </c>
      <c r="I278" s="79">
        <v>0</v>
      </c>
      <c r="J278" s="79">
        <v>0</v>
      </c>
      <c r="K278" s="79">
        <v>0</v>
      </c>
      <c r="L278" s="79">
        <v>1</v>
      </c>
      <c r="M278" s="113">
        <f>SUM(LARGE(F278:K278,1),LARGE(F278:K278,2),LARGE(F278:K278,3),LARGE(F278:K278,4))+L278</f>
        <v>199</v>
      </c>
      <c r="N278" s="96">
        <v>1</v>
      </c>
    </row>
    <row r="279" spans="1:14" ht="12.75">
      <c r="A279" s="69">
        <v>2</v>
      </c>
      <c r="B279" s="84" t="s">
        <v>75</v>
      </c>
      <c r="C279" s="79"/>
      <c r="D279" s="79">
        <v>1995</v>
      </c>
      <c r="E279" s="79" t="s">
        <v>31</v>
      </c>
      <c r="F279" s="79">
        <v>1</v>
      </c>
      <c r="G279" s="79">
        <v>100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113">
        <f>SUM(LARGE(F279:K279,1),LARGE(F279:K279,2),LARGE(F279:K279,3),LARGE(F279:K279,4))+L279</f>
        <v>101</v>
      </c>
      <c r="N279" s="96">
        <v>2</v>
      </c>
    </row>
    <row r="280" spans="1:14" ht="12.75">
      <c r="A280" s="69">
        <v>3</v>
      </c>
      <c r="B280" s="84" t="s">
        <v>76</v>
      </c>
      <c r="C280" s="85"/>
      <c r="D280" s="79">
        <v>1994</v>
      </c>
      <c r="E280" s="79" t="s">
        <v>31</v>
      </c>
      <c r="F280" s="79">
        <v>1</v>
      </c>
      <c r="G280" s="79">
        <v>0</v>
      </c>
      <c r="H280" s="79">
        <v>0</v>
      </c>
      <c r="I280" s="79">
        <v>0</v>
      </c>
      <c r="J280" s="79">
        <v>0</v>
      </c>
      <c r="K280" s="79">
        <v>0</v>
      </c>
      <c r="L280" s="79">
        <v>0</v>
      </c>
      <c r="M280" s="113">
        <f>SUM(LARGE(F280:K280,1),LARGE(F280:K280,2),LARGE(F280:K280,3),LARGE(F280:K280,4))+L280</f>
        <v>1</v>
      </c>
      <c r="N280" s="96">
        <v>3</v>
      </c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62"/>
    </row>
    <row r="282" spans="1:14" ht="16.5" thickBot="1">
      <c r="A282" s="15"/>
      <c r="B282" s="10" t="s">
        <v>22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65"/>
      <c r="N282" s="62"/>
    </row>
    <row r="283" spans="1:14" ht="12.75">
      <c r="A283" s="56" t="s">
        <v>10</v>
      </c>
      <c r="B283" s="57" t="s">
        <v>0</v>
      </c>
      <c r="C283" s="56" t="s">
        <v>24</v>
      </c>
      <c r="D283" s="57" t="s">
        <v>8</v>
      </c>
      <c r="E283" s="57" t="s">
        <v>13</v>
      </c>
      <c r="F283" s="64" t="s">
        <v>1</v>
      </c>
      <c r="G283" s="64" t="s">
        <v>2</v>
      </c>
      <c r="H283" s="64" t="s">
        <v>3</v>
      </c>
      <c r="I283" s="64" t="s">
        <v>4</v>
      </c>
      <c r="J283" s="64" t="s">
        <v>5</v>
      </c>
      <c r="K283" s="64" t="s">
        <v>6</v>
      </c>
      <c r="L283" s="64" t="s">
        <v>7</v>
      </c>
      <c r="M283" s="136" t="s">
        <v>12</v>
      </c>
      <c r="N283" s="58" t="s">
        <v>52</v>
      </c>
    </row>
    <row r="284" spans="1:14" ht="13.5" thickBot="1">
      <c r="A284" s="59" t="s">
        <v>11</v>
      </c>
      <c r="B284" s="72"/>
      <c r="C284" s="130" t="s">
        <v>23</v>
      </c>
      <c r="D284" s="72" t="s">
        <v>9</v>
      </c>
      <c r="E284" s="72"/>
      <c r="F284" s="73">
        <v>41006</v>
      </c>
      <c r="G284" s="73"/>
      <c r="H284" s="73"/>
      <c r="I284" s="74">
        <v>41166</v>
      </c>
      <c r="J284" s="74">
        <v>41208</v>
      </c>
      <c r="K284" s="137">
        <v>41213</v>
      </c>
      <c r="L284" s="73">
        <v>41229</v>
      </c>
      <c r="M284" s="114"/>
      <c r="N284" s="77"/>
    </row>
    <row r="285" spans="1:14" ht="12.75">
      <c r="A285" s="70">
        <v>1</v>
      </c>
      <c r="B285" s="84" t="s">
        <v>135</v>
      </c>
      <c r="C285" s="85"/>
      <c r="D285" s="81">
        <v>1992</v>
      </c>
      <c r="E285" s="81" t="s">
        <v>64</v>
      </c>
      <c r="F285" s="79">
        <v>98</v>
      </c>
      <c r="G285" s="79">
        <v>0</v>
      </c>
      <c r="H285" s="79">
        <v>0</v>
      </c>
      <c r="I285" s="79">
        <v>0</v>
      </c>
      <c r="J285" s="79">
        <v>0</v>
      </c>
      <c r="K285" s="79">
        <v>100</v>
      </c>
      <c r="L285" s="79">
        <v>0</v>
      </c>
      <c r="M285" s="113">
        <f>SUM(LARGE(F285:K285,1),LARGE(F285:K285,2),LARGE(F285:K285,3),LARGE(F285:K285,4))+L285</f>
        <v>198</v>
      </c>
      <c r="N285" s="96">
        <v>1</v>
      </c>
    </row>
    <row r="286" spans="1:14" ht="12.75">
      <c r="A286" s="69">
        <v>2</v>
      </c>
      <c r="B286" s="84" t="s">
        <v>97</v>
      </c>
      <c r="C286" s="79"/>
      <c r="D286" s="79">
        <v>1992</v>
      </c>
      <c r="E286" s="79" t="s">
        <v>99</v>
      </c>
      <c r="F286" s="79">
        <v>100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113">
        <f>SUM(LARGE(F286:K286,1),LARGE(F286:K286,2),LARGE(F286:K286,3),LARGE(F286:K286,4))+L286</f>
        <v>100</v>
      </c>
      <c r="N286" s="96">
        <v>2</v>
      </c>
    </row>
    <row r="287" spans="1:14" ht="13.5" thickBot="1">
      <c r="A287" s="110">
        <v>3</v>
      </c>
      <c r="B287" s="84" t="s">
        <v>276</v>
      </c>
      <c r="C287" s="97"/>
      <c r="D287" s="81">
        <v>1984</v>
      </c>
      <c r="E287" s="81" t="s">
        <v>143</v>
      </c>
      <c r="F287" s="81">
        <v>0</v>
      </c>
      <c r="G287" s="81">
        <v>0</v>
      </c>
      <c r="H287" s="81">
        <v>0</v>
      </c>
      <c r="I287" s="81">
        <v>0</v>
      </c>
      <c r="J287" s="81">
        <v>0</v>
      </c>
      <c r="K287" s="81">
        <v>98</v>
      </c>
      <c r="L287" s="81">
        <v>0</v>
      </c>
      <c r="M287" s="113">
        <f>SUM(LARGE(F287:K287,1),LARGE(F287:K287,2),LARGE(F287:K287,3),LARGE(F287:K287,4))+L287</f>
        <v>98</v>
      </c>
      <c r="N287" s="96">
        <v>3</v>
      </c>
    </row>
    <row r="288" spans="1:14" ht="13.5" thickBot="1">
      <c r="A288" s="110">
        <v>4</v>
      </c>
      <c r="B288" s="82" t="s">
        <v>293</v>
      </c>
      <c r="C288" s="97"/>
      <c r="D288" s="81">
        <v>1987</v>
      </c>
      <c r="E288" s="81" t="s">
        <v>145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96</v>
      </c>
      <c r="M288" s="111">
        <f>SUM(LARGE(F288:K288,1),LARGE(F288:K288,2),LARGE(F288:K288,3),LARGE(F288:K288,4))+L288</f>
        <v>96</v>
      </c>
      <c r="N288" s="81">
        <v>4</v>
      </c>
    </row>
    <row r="289" spans="1:14" ht="12.75">
      <c r="A289" s="62"/>
      <c r="B289" s="23"/>
      <c r="C289" s="19"/>
      <c r="D289" s="62"/>
      <c r="E289" s="62"/>
      <c r="F289" s="62"/>
      <c r="G289" s="62"/>
      <c r="H289" s="62"/>
      <c r="I289" s="62"/>
      <c r="J289" s="62"/>
      <c r="K289" s="62"/>
      <c r="L289" s="62"/>
      <c r="M289" s="145"/>
      <c r="N289" s="62"/>
    </row>
    <row r="290" spans="1:14" ht="16.5" thickBot="1">
      <c r="A290" s="15"/>
      <c r="B290" s="10" t="s">
        <v>78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65"/>
      <c r="N290" s="62"/>
    </row>
    <row r="291" spans="1:14" ht="12.75">
      <c r="A291" s="56" t="s">
        <v>10</v>
      </c>
      <c r="B291" s="57" t="s">
        <v>0</v>
      </c>
      <c r="C291" s="56" t="s">
        <v>24</v>
      </c>
      <c r="D291" s="57" t="s">
        <v>8</v>
      </c>
      <c r="E291" s="57" t="s">
        <v>13</v>
      </c>
      <c r="F291" s="64" t="s">
        <v>1</v>
      </c>
      <c r="G291" s="64" t="s">
        <v>2</v>
      </c>
      <c r="H291" s="64" t="s">
        <v>3</v>
      </c>
      <c r="I291" s="64" t="s">
        <v>4</v>
      </c>
      <c r="J291" s="64" t="s">
        <v>5</v>
      </c>
      <c r="K291" s="64" t="s">
        <v>6</v>
      </c>
      <c r="L291" s="64" t="s">
        <v>7</v>
      </c>
      <c r="M291" s="136" t="s">
        <v>12</v>
      </c>
      <c r="N291" s="58" t="s">
        <v>52</v>
      </c>
    </row>
    <row r="292" spans="1:14" ht="13.5" thickBot="1">
      <c r="A292" s="59" t="s">
        <v>11</v>
      </c>
      <c r="B292" s="60"/>
      <c r="C292" s="59" t="s">
        <v>23</v>
      </c>
      <c r="D292" s="60" t="s">
        <v>9</v>
      </c>
      <c r="E292" s="60"/>
      <c r="F292" s="54">
        <v>41006</v>
      </c>
      <c r="G292" s="54"/>
      <c r="H292" s="54"/>
      <c r="I292" s="74">
        <v>41166</v>
      </c>
      <c r="J292" s="55">
        <v>41208</v>
      </c>
      <c r="K292" s="138">
        <v>41213</v>
      </c>
      <c r="L292" s="54">
        <v>41229</v>
      </c>
      <c r="M292" s="66"/>
      <c r="N292" s="61"/>
    </row>
    <row r="293" spans="1:14" ht="13.5" thickBot="1">
      <c r="A293" s="67">
        <v>1</v>
      </c>
      <c r="B293" s="127" t="s">
        <v>191</v>
      </c>
      <c r="C293" s="67"/>
      <c r="D293" s="67">
        <v>1975</v>
      </c>
      <c r="E293" s="67" t="s">
        <v>143</v>
      </c>
      <c r="F293" s="67">
        <v>0</v>
      </c>
      <c r="G293" s="67">
        <v>0</v>
      </c>
      <c r="H293" s="67">
        <v>100</v>
      </c>
      <c r="I293" s="67">
        <v>0</v>
      </c>
      <c r="J293" s="67">
        <v>0</v>
      </c>
      <c r="K293" s="67">
        <v>0</v>
      </c>
      <c r="L293" s="67">
        <v>94</v>
      </c>
      <c r="M293" s="122">
        <f>SUM(LARGE(F293:K293,1),LARGE(F293:K293,2),LARGE(F293:K293,3),LARGE(F293:K293,4))+L293</f>
        <v>194</v>
      </c>
      <c r="N293" s="68">
        <v>1</v>
      </c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6.5" thickBot="1">
      <c r="A295" s="15"/>
      <c r="B295" s="10" t="s">
        <v>65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65"/>
      <c r="N295" s="62"/>
    </row>
    <row r="296" spans="1:14" ht="12.75">
      <c r="A296" s="56" t="s">
        <v>10</v>
      </c>
      <c r="B296" s="57" t="s">
        <v>0</v>
      </c>
      <c r="C296" s="56" t="s">
        <v>24</v>
      </c>
      <c r="D296" s="57" t="s">
        <v>8</v>
      </c>
      <c r="E296" s="57" t="s">
        <v>13</v>
      </c>
      <c r="F296" s="64" t="s">
        <v>1</v>
      </c>
      <c r="G296" s="64" t="s">
        <v>2</v>
      </c>
      <c r="H296" s="64" t="s">
        <v>3</v>
      </c>
      <c r="I296" s="64" t="s">
        <v>4</v>
      </c>
      <c r="J296" s="64" t="s">
        <v>5</v>
      </c>
      <c r="K296" s="64" t="s">
        <v>6</v>
      </c>
      <c r="L296" s="64" t="s">
        <v>7</v>
      </c>
      <c r="M296" s="136" t="s">
        <v>12</v>
      </c>
      <c r="N296" s="58" t="s">
        <v>52</v>
      </c>
    </row>
    <row r="297" spans="1:14" ht="13.5" thickBot="1">
      <c r="A297" s="59" t="s">
        <v>11</v>
      </c>
      <c r="B297" s="72"/>
      <c r="C297" s="130" t="s">
        <v>23</v>
      </c>
      <c r="D297" s="72" t="s">
        <v>9</v>
      </c>
      <c r="E297" s="72"/>
      <c r="F297" s="73">
        <v>41006</v>
      </c>
      <c r="G297" s="73"/>
      <c r="H297" s="73"/>
      <c r="I297" s="74">
        <v>41166</v>
      </c>
      <c r="J297" s="74">
        <v>41208</v>
      </c>
      <c r="K297" s="137">
        <v>41213</v>
      </c>
      <c r="L297" s="73">
        <v>41229</v>
      </c>
      <c r="M297" s="114"/>
      <c r="N297" s="77"/>
    </row>
    <row r="298" spans="1:14" ht="12.75">
      <c r="A298" s="70">
        <v>1</v>
      </c>
      <c r="B298" s="128" t="s">
        <v>85</v>
      </c>
      <c r="C298" s="115"/>
      <c r="D298" s="115">
        <v>1963</v>
      </c>
      <c r="E298" s="131" t="s">
        <v>31</v>
      </c>
      <c r="F298" s="115">
        <v>100</v>
      </c>
      <c r="G298" s="115">
        <v>100</v>
      </c>
      <c r="H298" s="115">
        <v>0</v>
      </c>
      <c r="I298" s="115">
        <v>0</v>
      </c>
      <c r="J298" s="115">
        <v>0</v>
      </c>
      <c r="K298" s="115">
        <v>0</v>
      </c>
      <c r="L298" s="115">
        <v>0</v>
      </c>
      <c r="M298" s="121">
        <f>SUM(LARGE(F298:K298,1),LARGE(F298:K298,2),LARGE(F298:K298,3),LARGE(F298:K298,4))+L298</f>
        <v>200</v>
      </c>
      <c r="N298" s="120">
        <v>1</v>
      </c>
    </row>
    <row r="299" spans="1:14" ht="12.75">
      <c r="A299" s="69">
        <v>2</v>
      </c>
      <c r="B299" s="116" t="s">
        <v>275</v>
      </c>
      <c r="C299" s="52"/>
      <c r="D299" s="53">
        <v>1974</v>
      </c>
      <c r="E299" s="139" t="s">
        <v>44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100</v>
      </c>
      <c r="L299" s="53">
        <v>96</v>
      </c>
      <c r="M299" s="121">
        <f>SUM(LARGE(F299:K299,1),LARGE(F299:K299,2),LARGE(F299:K299,3),LARGE(F299:K299,4))+L299</f>
        <v>196</v>
      </c>
      <c r="N299" s="117">
        <v>2</v>
      </c>
    </row>
    <row r="300" spans="1:14" ht="12.75">
      <c r="A300" s="109">
        <v>3</v>
      </c>
      <c r="B300" s="146" t="s">
        <v>183</v>
      </c>
      <c r="C300" s="147"/>
      <c r="D300" s="147">
        <v>1975</v>
      </c>
      <c r="E300" s="147" t="s">
        <v>143</v>
      </c>
      <c r="F300" s="148">
        <v>0</v>
      </c>
      <c r="G300" s="148">
        <v>0</v>
      </c>
      <c r="H300" s="149">
        <v>100</v>
      </c>
      <c r="I300" s="149">
        <v>0</v>
      </c>
      <c r="J300" s="149">
        <v>0</v>
      </c>
      <c r="K300" s="149">
        <v>0</v>
      </c>
      <c r="L300" s="149">
        <v>90</v>
      </c>
      <c r="M300" s="150">
        <f>SUM(LARGE(F300:K300,1),LARGE(F300:K300,2),LARGE(F300:K300,3),LARGE(F300:K300,4))+L300</f>
        <v>190</v>
      </c>
      <c r="N300" s="151">
        <v>3</v>
      </c>
    </row>
  </sheetData>
  <sheetProtection/>
  <printOptions/>
  <pageMargins left="0.7874015748031497" right="0.7874015748031497" top="0.984251968503937" bottom="0.22" header="0.5118110236220472" footer="0.5118110236220472"/>
  <pageSetup firstPageNumber="1" useFirstPageNumber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</dc:creator>
  <cp:keywords/>
  <dc:description/>
  <cp:lastModifiedBy>HOMEUSER</cp:lastModifiedBy>
  <cp:lastPrinted>2011-11-13T02:10:52Z</cp:lastPrinted>
  <dcterms:created xsi:type="dcterms:W3CDTF">2009-05-14T12:34:01Z</dcterms:created>
  <dcterms:modified xsi:type="dcterms:W3CDTF">2012-11-19T16:09:40Z</dcterms:modified>
  <cp:category/>
  <cp:version/>
  <cp:contentType/>
  <cp:contentStatus/>
</cp:coreProperties>
</file>